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63910\OneDrive\BAC FILES\GPPB COMPLIANCE-REPORTS\APP\APP 2026\APP NON-CSE 2026\APP updated-Version 1\"/>
    </mc:Choice>
  </mc:AlternateContent>
  <xr:revisionPtr revIDLastSave="0" documentId="13_ncr:1_{A8FF5A42-FD14-4900-BDB2-B93701784F25}" xr6:coauthVersionLast="47" xr6:coauthVersionMax="47" xr10:uidLastSave="{00000000-0000-0000-0000-000000000000}"/>
  <bookViews>
    <workbookView xWindow="-108" yWindow="-108" windowWidth="23256" windowHeight="12456" xr2:uid="{00000000-000D-0000-FFFF-FFFF00000000}"/>
  </bookViews>
  <sheets>
    <sheet name="APP " sheetId="19" r:id="rId1"/>
    <sheet name="Guide" sheetId="17" r:id="rId2"/>
    <sheet name="Updated APP Illustration" sheetId="20" r:id="rId3"/>
  </sheets>
  <externalReferences>
    <externalReference r:id="rId4"/>
  </externalReferences>
  <definedNames>
    <definedName name="_Indicate_Name">[1]PPMP!#REF!</definedName>
    <definedName name="_xlnm.Print_Area" localSheetId="0">'APP '!$C$1:$N$149</definedName>
    <definedName name="_xlnm.Print_Area" localSheetId="1">Guide!$A$1:$G$23</definedName>
    <definedName name="_xlnm.Print_Area" localSheetId="2">'Updated APP Illustration'!$A$1:$D$8</definedName>
    <definedName name="_xlnm.Print_Titles" localSheetId="0">'APP '!$C:$N,'APP '!$6:$8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0" i="19" l="1"/>
  <c r="L138" i="19" l="1"/>
  <c r="L139" i="19"/>
</calcChain>
</file>

<file path=xl/sharedStrings.xml><?xml version="1.0" encoding="utf-8"?>
<sst xmlns="http://schemas.openxmlformats.org/spreadsheetml/2006/main" count="1285" uniqueCount="486">
  <si>
    <t>Total Amount of Estimated Budget for EPA Projects:</t>
  </si>
  <si>
    <t>PAP Code</t>
  </si>
  <si>
    <t>Object Code, as applicable
(Refers to the funding code as specified in the Technical GAA)</t>
  </si>
  <si>
    <t>Start of Procurement Activity</t>
  </si>
  <si>
    <t>Column 1</t>
  </si>
  <si>
    <t>Column 2</t>
  </si>
  <si>
    <t>Column 3</t>
  </si>
  <si>
    <t>Column 4</t>
  </si>
  <si>
    <t>Column 5</t>
  </si>
  <si>
    <t>Column 6</t>
  </si>
  <si>
    <t>Column 7</t>
  </si>
  <si>
    <t>Column 8</t>
  </si>
  <si>
    <t>Column 9</t>
  </si>
  <si>
    <t>Column 10</t>
  </si>
  <si>
    <t>Column 11</t>
  </si>
  <si>
    <t>Column 12</t>
  </si>
  <si>
    <t>Early and Regular Procurement Activities</t>
  </si>
  <si>
    <t>Competitive Bidding</t>
  </si>
  <si>
    <t>N/A</t>
  </si>
  <si>
    <t>Prepared by:</t>
  </si>
  <si>
    <t>Recommended by:</t>
  </si>
  <si>
    <t>Approved by:</t>
  </si>
  <si>
    <t>Bids and Awards Committee Secretariat</t>
  </si>
  <si>
    <t>Bids and Awards Committee Chairperson</t>
  </si>
  <si>
    <t>ANNUAL PROCUREMENT PLAN FOR FY ______</t>
  </si>
  <si>
    <t>PROCUREMENT PROJECT DETAILS</t>
  </si>
  <si>
    <t>PROJECTED TIMELINE (MM/YYYY)</t>
  </si>
  <si>
    <t>FUNDING DETAILS</t>
  </si>
  <si>
    <t>Remarks
 (Other relevant descriptions of the  procurement project, if applicable)</t>
  </si>
  <si>
    <t>End-User or Implementing Unit</t>
  </si>
  <si>
    <t xml:space="preserve">General Description of the Project </t>
  </si>
  <si>
    <t xml:space="preserve">Mode of Procurement </t>
  </si>
  <si>
    <t xml:space="preserve">Criteria for Bid Evaluation  (Including Sustainability and Domestic Preference) </t>
  </si>
  <si>
    <t xml:space="preserve">End of Procurement Activity </t>
  </si>
  <si>
    <t>Source of Fund</t>
  </si>
  <si>
    <t>Estimated Budget / Approved Budget for the Contract (PhP)</t>
  </si>
  <si>
    <t xml:space="preserve">Indicate Yes/No. </t>
  </si>
  <si>
    <t>General Requirements</t>
  </si>
  <si>
    <t>Common Use Supplies and Equipment (CSE) to be purchased from PS-DBM (kindly indicate the summary/total amounts only)</t>
  </si>
  <si>
    <t xml:space="preserve">Total Amount of Estimated Budget: </t>
  </si>
  <si>
    <t>Date : _________________</t>
  </si>
  <si>
    <t xml:space="preserve">Criteria for Bid Evaluation  (Including Sustainability &amp; Domestic Preference) </t>
  </si>
  <si>
    <t>Column No.</t>
  </si>
  <si>
    <t>Particular</t>
  </si>
  <si>
    <t>Basis/References, if any</t>
  </si>
  <si>
    <t>Column No. 2</t>
  </si>
  <si>
    <t>Column No. 3</t>
  </si>
  <si>
    <t>Column No. 4</t>
  </si>
  <si>
    <t>Column No. 5</t>
  </si>
  <si>
    <t>Column No. 6</t>
  </si>
  <si>
    <t>Column No. 7</t>
  </si>
  <si>
    <t>Column No. 8</t>
  </si>
  <si>
    <t>Column No. 9</t>
  </si>
  <si>
    <t>End of Procurement Activity</t>
  </si>
  <si>
    <t>Column No. 10</t>
  </si>
  <si>
    <t>Source of Funds</t>
  </si>
  <si>
    <t>Column No. 11</t>
  </si>
  <si>
    <t>Column No. 12</t>
  </si>
  <si>
    <t xml:space="preserve">PROCUREMENT STRATEGY OR TOOLS  </t>
  </si>
  <si>
    <t>REMARKS
 (Other relevant descriptions of the  procurement project, if applicable)</t>
  </si>
  <si>
    <t xml:space="preserve">Project Title  </t>
  </si>
  <si>
    <t>To be covered by an Early Procurement Activity? (Yes/No)</t>
  </si>
  <si>
    <t>Miscellaneous Items (for Direct Acquisition only) Sec 32.2 of RA No. 12009</t>
  </si>
  <si>
    <t>Total Amount of CSEs to be purchased from PS-DBM:</t>
  </si>
  <si>
    <t>Head of the Procuring Entity</t>
  </si>
  <si>
    <t xml:space="preserve">Guide to Filling Out the APP Form </t>
  </si>
  <si>
    <t>Notes</t>
  </si>
  <si>
    <t>Illustrations / Examples</t>
  </si>
  <si>
    <t>Illustration/Examples (PPMP)</t>
  </si>
  <si>
    <t>Goods</t>
  </si>
  <si>
    <t>Infrastructure</t>
  </si>
  <si>
    <t>Consulting</t>
  </si>
  <si>
    <t>General Services</t>
  </si>
  <si>
    <t>Heading</t>
  </si>
  <si>
    <t>Agency Letterhead with Logo Name of Procurement Project</t>
  </si>
  <si>
    <t xml:space="preserve">Insert the official agency letterhead, including the agency name and logo at the top of the form for proper identification and authenticity of the submitted APP. </t>
  </si>
  <si>
    <t>-</t>
  </si>
  <si>
    <t xml:space="preserve">Implementing Rules and Regulations (IRR)  of Republic Act (RA) No. 12009 - Section 7.7.2 and 7.7.5 </t>
  </si>
  <si>
    <r>
      <t xml:space="preserve">
Indicate the applicable Fiscal Year (FY)  in the blank space provided on the second row of the form. Then, place a checkmark (✔) in the appropriate box to identify the nature of the submission—whether it is an Indicative APP, the Final APP, or a versioned Updated APP (e.g., Version 1-Q1, Version 2-Q2, etc.), as applicable.
Types of APP:
a. Indicative APP 
Check this box if the submission consolidates Indicative Project Procurement Management Plans (PPMPs) for inclusion in the budget proposal for the succeeding fiscal year. The Indicative APP is prepared by the BAC Secretariat based on the PPMPs submitted by End-User or Implementing Unit and accordingly updated upon receipt  of revised PPMPs that reflect the budgetary allocations indicated in the National Expenditure Program (NEP), proposed Corporate Operating Budget, or Local Expenditure Program, as applicable.  The indicative APP/s are submitted to the BAC for its final recommendation to the Head of the Procuring Entity (HoPE) on the appropriate mode of procurement. 
b. Final APP 
Check this box if the submission consolidates the revised PPMPs following the approval of, and in accordance with, the General Appropriations Act (GAA), Corporate Budget, or Appropriations Ordinance, as applicable to your entity. This serves as the final APP to be implemented for the fiscal year and shall be consistent with the final approved budget allocations. The final APP is prepared by the BAC Secretariat, which shall be recommended by the BAC for approval of the HoPE.  
c. Updated APP
Check this box if the submission is an updated version of the APP, reflecting changes made after the approval of the Final APP. The updated APP presents a complete record of all procurement projects and activities for the year, including both revised items (e.g., changes in schedule, mode of procurement, scope, or budget) and those originally included in the Final APP without any modifications. To enhance visibility, the entire row of newly added or revised items are highlighted, and the specific changes shall be shown in </t>
    </r>
    <r>
      <rPr>
        <b/>
        <sz val="12"/>
        <color rgb="FF000000"/>
        <rFont val="Arial"/>
        <family val="2"/>
      </rPr>
      <t>bold font</t>
    </r>
    <r>
      <rPr>
        <sz val="12"/>
        <color rgb="FF000000"/>
        <rFont val="Arial"/>
        <family val="2"/>
      </rPr>
      <t xml:space="preserve"> in the updated APP. Each version must be clearly labeled with a version number and date (e.g., Version 1, Version 2) to distinguish it from earlier submissions. 
</t>
    </r>
  </si>
  <si>
    <t>Column No. 1</t>
  </si>
  <si>
    <t>Project Title</t>
  </si>
  <si>
    <t>IRR of RA No. 12009 Sec 7.7.2 (a)</t>
  </si>
  <si>
    <r>
      <t xml:space="preserve">Provide a specific, action-based title that clearly describes the main deliverables and scope of the procurement project.
</t>
    </r>
    <r>
      <rPr>
        <b/>
        <sz val="12"/>
        <color rgb="FF000000"/>
        <rFont val="Arial"/>
        <family val="2"/>
      </rPr>
      <t>NOTE</t>
    </r>
    <r>
      <rPr>
        <sz val="12"/>
        <color rgb="FF000000"/>
        <rFont val="Arial"/>
        <family val="2"/>
      </rPr>
      <t>: List each lot of a project on a separate row, if applicable.</t>
    </r>
  </si>
  <si>
    <t>Supply and Delivery of Various Materials under a Framework Agreement for the Implementation of the Billy Bayong Program for the National Roads and Bridges Unit, X Office, Brgy. X, Municipality of X, X City</t>
  </si>
  <si>
    <t xml:space="preserve">Improvement/Repair of Facilities/Buildings &amp; Structures of the Proposed Construction of Billy Bayong Sports Complex </t>
  </si>
  <si>
    <t>Procurement of Technical Assistance for QMS Implementation towards ISO 9001:2015 Certification</t>
  </si>
  <si>
    <t>Lot 1 – Supply and Delivery of 14,000 pieces of short-sleeved T-Shirts with Customized Print and 14,000 pcs. handtowels 8 inches x 12 inches</t>
  </si>
  <si>
    <t>Lot 2 – Supply and Delivery of 2,200 pieces of Standard Shovels and 1,300 pieces of Heavy-Duty Wheelbarrows</t>
  </si>
  <si>
    <t>Supply and Delivery of Uniform long sleeve T-shirt with Print, Shovel and Wheelbarrow for Billy Bayong Program of our National Road and Bridges, X Office, Brgy. X, Municipality of X, X City</t>
  </si>
  <si>
    <t>Improvement/Repair of Facilities/Buildings &amp; Structures (Regular)/ Proposed Construction of Billy Bayong Sports Complex – XX Region, Covered Walkway/Acquisition of Furniture and Fixture/ Acquisition of Machinery and Equipment to be undertaken by Administration</t>
  </si>
  <si>
    <t xml:space="preserve">Engagement of a consulting firm to conduct feasibility study for the establishment of a shared service facility in the province of XX </t>
  </si>
  <si>
    <t>Maintenance of the Office Building/Comfort Rooms including P/Function Hall (repairs/ repainting)</t>
  </si>
  <si>
    <t>IRR of RA No. 12009 Sec 7.7.2 (b)</t>
  </si>
  <si>
    <t>Indicate the name of implementing unit or office, or project management office.  In case of multiple end-users, all units shall be indicated.</t>
  </si>
  <si>
    <t>Administrative and General Services Division</t>
  </si>
  <si>
    <t>Engineering Services Division</t>
  </si>
  <si>
    <t>Office of the Governor</t>
  </si>
  <si>
    <t xml:space="preserve">Infrastructure </t>
  </si>
  <si>
    <t>Consulting Services</t>
  </si>
  <si>
    <t>IRR of RA No. 12009 Sec 7.7.2 (c)</t>
  </si>
  <si>
    <t xml:space="preserve">
Provide a brief and specific description of the project, including its type of procurement (e.g., Goods, General Services, Infrastructure Project [Civil Works], or Consulting Services)
</t>
  </si>
  <si>
    <t>Supply and Delivery of Uniform short sleeved T-shirt with Print and handtowels, Shovel and Wheelbarrow for Billy Bayong Program - (Goods)</t>
  </si>
  <si>
    <t xml:space="preserve"> Improvement/Repair of Facilities/Buildings &amp; Structures / Proposed Construction of Billy Bayong Sports Complex (Infrastructure) to be undertaken by Administration</t>
  </si>
  <si>
    <t xml:space="preserve">Engagement of a consulting firm to provide Technical Assistance for QMS Implementation towards ISO 9001:2015 Certification 
(Consulting Services) </t>
  </si>
  <si>
    <t>14,000 pcs. Uniform long sleeve T-shirt with Print, 2,200 pcs. Shovel and 1,300 pcs. Wheel Barrow</t>
  </si>
  <si>
    <t>One (1) Lot</t>
  </si>
  <si>
    <t xml:space="preserve">One (Lot) </t>
  </si>
  <si>
    <t>Seven (7) Lots</t>
  </si>
  <si>
    <t>IRR of RA No. 12009 Sec 7.7.2 (d)</t>
  </si>
  <si>
    <t>Indicate applicable procurement mode under RA No. 12009 recommended by the Bids and Awards Committee</t>
  </si>
  <si>
    <t>N/A (To be undertaken by Administration)</t>
  </si>
  <si>
    <t>Negotiated Procurement – Highly Technical Consultant</t>
  </si>
  <si>
    <t>Negotiated Procurement - Highliy Technical Consultant</t>
  </si>
  <si>
    <t>Small Value Procurement</t>
  </si>
  <si>
    <t>To be covered by an Early Procurement Activity?</t>
  </si>
  <si>
    <t>IRR of RA No. 12009 Sec 7.7.2 (i)</t>
  </si>
  <si>
    <t>No</t>
  </si>
  <si>
    <t>Yes</t>
  </si>
  <si>
    <t>IRR of RA No. 12009 Sec 7.7.2 (e)</t>
  </si>
  <si>
    <r>
      <t xml:space="preserve">Choose among: 1. Lowest Calculated Responsive Bid or LCRB 2. Most Economically Advantageous Responsive Bid or MEARB – for quality-cost criteria including </t>
    </r>
    <r>
      <rPr>
        <b/>
        <sz val="12"/>
        <color rgb="FF000000"/>
        <rFont val="Arial"/>
        <family val="2"/>
      </rPr>
      <t>environmental / social factors</t>
    </r>
    <r>
      <rPr>
        <sz val="12"/>
        <color rgb="FF000000"/>
        <rFont val="Arial"/>
        <family val="2"/>
      </rPr>
      <t xml:space="preserve"> 3. Most Advantageous Responsive Bid or MARB/Highest/Single Rated Responsive Bid or HRRB/SRRB 4. Lowest Comparative or Competitive Responsive Bid or LCCRB 
</t>
    </r>
    <r>
      <rPr>
        <b/>
        <sz val="12"/>
        <color rgb="FF000000"/>
        <rFont val="Arial"/>
        <family val="2"/>
      </rPr>
      <t>NOTE:</t>
    </r>
    <r>
      <rPr>
        <sz val="12"/>
        <color rgb="FF000000"/>
        <rFont val="Arial"/>
        <family val="2"/>
      </rPr>
      <t xml:space="preserve"> If using MEARB, ensure sustainability indicators are in technical specifications.</t>
    </r>
  </si>
  <si>
    <t>LCRB</t>
  </si>
  <si>
    <t>HRRB</t>
  </si>
  <si>
    <t xml:space="preserve">04/2026
</t>
  </si>
  <si>
    <t xml:space="preserve">02/2026
</t>
  </si>
  <si>
    <t xml:space="preserve">03/2026
</t>
  </si>
  <si>
    <t>IRR of RA No. 12009 Sec 7.7.2 (f)</t>
  </si>
  <si>
    <t xml:space="preserve">
Indicate the  projected month and year (MM/YYYY) of the start of procurement activity which will depend on the prescribed procurement timeline of the applicable mode of procurement used by the Procuring Entity (e.g. Pre-procurement Conference, Publication, Posting, Issuance of the RFQ, as the case may be).</t>
  </si>
  <si>
    <t xml:space="preserve">05/2025
</t>
  </si>
  <si>
    <t xml:space="preserve">05/2026
</t>
  </si>
  <si>
    <t>Indicate the projected month and year (MM/YYYY) of issuance of Notice of Award or Purchase Order, as the case may be, based on the prescribed procurement timelines of the applicable mode of procurement used by the Procuring Entity.</t>
  </si>
  <si>
    <t xml:space="preserve">07/2025
</t>
  </si>
  <si>
    <t xml:space="preserve">06/2026 to 06/2028
</t>
  </si>
  <si>
    <t xml:space="preserve">05/2026 to 08/2026
</t>
  </si>
  <si>
    <t>IRR of RA No. 12009 Sec 7.7.2 (g)</t>
  </si>
  <si>
    <t>Indicate the proposed source of fund  for the Project. This may include, but is not limited to: the General Appropriations Act - Current or Continuing, Corporate Operating Budget, Appropriation Ordinance, Internally Generated Income, Special Purpose Fund, Trust Fund, or Foreign-Assisted Fund. Ensure consistency with the agency’s approved budget document.</t>
  </si>
  <si>
    <t>GAA 2026 - Current Appropriation</t>
  </si>
  <si>
    <t>GAA 2024 - Continuing Appropriation</t>
  </si>
  <si>
    <t>Internally - Generated Income</t>
  </si>
  <si>
    <t>GAA 2026 - Current</t>
  </si>
  <si>
    <t>GAA 2024 - Continuing</t>
  </si>
  <si>
    <t>Internally Generated Income</t>
  </si>
  <si>
    <t>GAA 2025 - Current</t>
  </si>
  <si>
    <t>IRR of RA No. 12009 Sec 7.7.2 (h)</t>
  </si>
  <si>
    <t>Indicate the estimated budget for each procurement project or lot, based on the End-User's approved PPMP. Once the General Appropriations Act (GAA), Corporate Operating Budget, or Appropriations Ordinance is approved, reflect the Approved Budget for the Contract (ABC), as applicable.</t>
  </si>
  <si>
    <t xml:space="preserve"> ₱12,499,544.00 </t>
  </si>
  <si>
    <t xml:space="preserve"> ₱15,900,000.00 </t>
  </si>
  <si>
    <t xml:space="preserve"> ₱750,000.00 </t>
  </si>
  <si>
    <t>Procurement Strategy or Tools</t>
  </si>
  <si>
    <t>IRR of RA No. 12009 Sec 7.7.2 (k)</t>
  </si>
  <si>
    <t xml:space="preserve">Indicate if the Procuring Entity shall use one or more of any of the following strategies: 
1) Life Cycle Assessment (LCA) and Life Cycle Cost Analysis (LCCA)- 
2) Subcontracting - 
3) Multi-Year Contracting 
4) Design-and-Build Scheme for Infrastructure Projects 
5) Engagement of a Procurement Agent 
6) Use of Framework Agreement Section 
7) Pooled Procurement Section 17 
8) Renewal of Regular and Recurring Services - 
9) Warehousing and Inventory Activities 
</t>
  </si>
  <si>
    <t>Use of Framework Agreement</t>
  </si>
  <si>
    <t>Design-and-Build Scheme</t>
  </si>
  <si>
    <t>Technical Specifications and Market Scoping Checklist</t>
  </si>
  <si>
    <t>SOW, Engg. Plan, Market Scoping Checklist, Feasibility Study</t>
  </si>
  <si>
    <t>TOR, Market Scoping  Checklist</t>
  </si>
  <si>
    <t>SOW, Market Scoping Checklist</t>
  </si>
  <si>
    <t>IRR of RA No. 12009 Sec 7.7.2 (j)</t>
  </si>
  <si>
    <t>Provide additional details of the project. This may include, but is not limited to  the following:
a. Basis of change/s from previously submitted APP (e.g., change in scope, mode, schedule, or budget).
b. Contract package details : i.e, estimated budget for the whole project in case of multi-year contracts.
c. Information whether the procurement project consider the marginalized sector (start ups, social businesses, microenterprises and vulnerable sectors) , as applicable, in accordance with Sec.75.5 of the IRR of RA 12009.</t>
  </si>
  <si>
    <t>One-time requirement for newly created satellite office; targets MSME supplier</t>
  </si>
  <si>
    <t>Phase 1 of 2-year infrastructure program; will employ local labor/military personnel assigned in the area, by Administration</t>
  </si>
  <si>
    <t xml:space="preserve">New strategic direction requested by the Governor; involves agri-cooperatives and investigation in terms </t>
  </si>
  <si>
    <t>Updated ABC due to bid failure under BAC Resolution No. xx-2026</t>
  </si>
  <si>
    <t>To be undertaken by Administration c/o the Engineering Department</t>
  </si>
  <si>
    <t>For Early Procurement Activity</t>
  </si>
  <si>
    <r>
      <rPr>
        <b/>
        <i/>
        <sz val="11"/>
        <color rgb="FF000000"/>
        <rFont val="Arial"/>
        <family val="2"/>
      </rPr>
      <t xml:space="preserve">Updated APP illustration: 
</t>
    </r>
    <r>
      <rPr>
        <i/>
        <sz val="9.35"/>
        <color rgb="FF000000"/>
        <rFont val="Arial"/>
        <family val="2"/>
      </rPr>
      <t>Two APP versions are shown below: the Final APP or last APP version and the Updated APP version. The Updated APP includes both revised items (with changes in schedule, mode, or ABC, as the case may be) and unchanged items from the previous version.  In this way, the Updated APP version provides a clear and complete view of all procurement activities and makes it easier to track any changes made. Examples of procurement projects are included to illustrate the types of revisions and how they are reflected in the Updated APP.</t>
    </r>
  </si>
  <si>
    <r>
      <rPr>
        <b/>
        <i/>
        <u/>
        <sz val="11"/>
        <color rgb="FF000000"/>
        <rFont val="Arial"/>
        <family val="2"/>
      </rPr>
      <t xml:space="preserve">FINAL APP - (Approved General Appropriations Act -based) 
</t>
    </r>
    <r>
      <rPr>
        <i/>
        <sz val="11"/>
        <color rgb="FF000000"/>
        <rFont val="Arial"/>
        <family val="2"/>
      </rPr>
      <t xml:space="preserve">
1.Name of  Procurement Project: Supply and Delivery of Laptops for Regional Training Centers
Mode of Procurement: Small Value Procurement
Start of Procurement Activity: February 2025
ABC (Php):  1,500,000.00
Remarks: Original entry
2. Name of  Procurement Project: Procurement of Modular Office Furniture for Newly Renovated Division Offices
Mode of Procurement: Public Bidding
ABC (Php): 3,000.000.00
Remarks: Original Entry
3. Name of  Procurement Project: Acquisition of Color Printers and High-Capacity Scanners for Field Units
Mdde of Procurement: Public Bidding
ABC (Php): 500,000.00
Remarks : Original Entry
</t>
    </r>
  </si>
  <si>
    <r>
      <rPr>
        <b/>
        <i/>
        <u/>
        <sz val="11"/>
        <color rgb="FF000000"/>
        <rFont val="Arial"/>
        <family val="2"/>
      </rPr>
      <t xml:space="preserve">UPDATED APP  Version 6
 (June 28, 2025)
</t>
    </r>
    <r>
      <rPr>
        <i/>
        <sz val="11"/>
        <color rgb="FF000000"/>
        <rFont val="Arial"/>
        <family val="2"/>
      </rPr>
      <t xml:space="preserve">
1.Name of  Procurement Project: 
Rehabilitation of Classrooms in Calamba National High School
Mode of Procurement: Public Bidding
ABC (Php):  4,500,000.00
Remarks: Revised ABC as of Updated APP Version 3
2. Name of  Procurement Project: 
Construction of 2-Storey, 6-Classroom School Building in San Pedro East Central School
Mode of Procurement: Public Bidding
ABC (Php): 10,200.000.00
Remarks: Original Entry
</t>
    </r>
  </si>
  <si>
    <r>
      <rPr>
        <b/>
        <i/>
        <u/>
        <sz val="11"/>
        <color rgb="FF000000"/>
        <rFont val="Arial"/>
        <family val="2"/>
      </rPr>
      <t xml:space="preserve">UPDATED APP: Version 2
(April 28, 2025)
</t>
    </r>
    <r>
      <rPr>
        <i/>
        <sz val="11"/>
        <color rgb="FF000000"/>
        <rFont val="Arial"/>
        <family val="2"/>
      </rPr>
      <t xml:space="preserve">
1.   Name of Procurement Project:
Preparation of Feasibility Study for the Construction of Regional Training Center – Region V
 Mode of Procurement: Public Bidding
 ABC (Php): 3,200,000.00
 Remarks: Original Entry
2.  Name of Procurement Project:
Hiring of Third-Party Auditor for FY 2024 Infrastructure Projects
Mode of Procurement: Small Value Procurement
ABC (Php): 1,000,000.00
 Remarks: Original Entry
</t>
    </r>
  </si>
  <si>
    <r>
      <rPr>
        <b/>
        <i/>
        <u/>
        <sz val="11"/>
        <color rgb="FF000000"/>
        <rFont val="Arial"/>
        <family val="2"/>
      </rPr>
      <t xml:space="preserve">UPDATED APP: Version 2 
(15 March 2025)
</t>
    </r>
    <r>
      <rPr>
        <i/>
        <sz val="11"/>
        <color rgb="FF000000"/>
        <rFont val="Arial"/>
        <family val="2"/>
      </rPr>
      <t xml:space="preserve">
1.Name of  Procurement Project: Supply and Delivery of Laptops for Regional Training Centers
Mode of Procurement: </t>
    </r>
    <r>
      <rPr>
        <b/>
        <i/>
        <sz val="11"/>
        <color rgb="FF000000"/>
        <rFont val="Arial"/>
        <family val="2"/>
      </rPr>
      <t xml:space="preserve">Public Bidding
</t>
    </r>
    <r>
      <rPr>
        <i/>
        <sz val="11"/>
        <color rgb="FF000000"/>
        <rFont val="Arial"/>
        <family val="2"/>
      </rPr>
      <t xml:space="preserve">Start of Procurement Activity: February 2025
ABC (Php):  </t>
    </r>
    <r>
      <rPr>
        <b/>
        <i/>
        <sz val="11"/>
        <color rgb="FF000000"/>
        <rFont val="Arial"/>
        <family val="2"/>
      </rPr>
      <t xml:space="preserve">2,500,000.00
</t>
    </r>
    <r>
      <rPr>
        <i/>
        <sz val="11"/>
        <color rgb="FF000000"/>
        <rFont val="Arial"/>
        <family val="2"/>
      </rPr>
      <t xml:space="preserve">Remarks: Revised Mode of Procurement and ABC due to inclusion of additional laptops.
2. Name of  Procurement Project: Procurement of Modular Office Furniture for Newly Renovated Division Offices
Mode of Procurement: Public Bidding
Start of Procurement Activity: </t>
    </r>
    <r>
      <rPr>
        <b/>
        <i/>
        <sz val="11"/>
        <color rgb="FF000000"/>
        <rFont val="Arial"/>
        <family val="2"/>
      </rPr>
      <t xml:space="preserve">May 2025
</t>
    </r>
    <r>
      <rPr>
        <i/>
        <sz val="11"/>
        <color rgb="FF000000"/>
        <rFont val="Arial"/>
        <family val="2"/>
      </rPr>
      <t>ABC (Php): 3,000.000.00
Remarks: Revised schedule aligned with renovation completion
3. Name of  Procurement Project: Acquisition of Color Printers and High-Capacity Scanners for Field Units
Mdde of Procurement: Public Bidding
ABC (Php): 500,000.00
Remarks : Original Entry</t>
    </r>
  </si>
  <si>
    <r>
      <rPr>
        <b/>
        <i/>
        <u/>
        <sz val="11"/>
        <color rgb="FF000000"/>
        <rFont val="Arial"/>
        <family val="2"/>
      </rPr>
      <t xml:space="preserve">UPDATED APP: Version 7 
(30 August  2025)
</t>
    </r>
    <r>
      <rPr>
        <i/>
        <sz val="11"/>
        <color rgb="FF000000"/>
        <rFont val="Arial"/>
        <family val="2"/>
      </rPr>
      <t xml:space="preserve">
1.Name of  Procurement Project: 
Rehabilitation of Classrooms in Calamba National High School
Mode of Procurement: </t>
    </r>
    <r>
      <rPr>
        <b/>
        <i/>
        <sz val="11"/>
        <color rgb="FF000000"/>
        <rFont val="Arial"/>
        <family val="2"/>
      </rPr>
      <t xml:space="preserve">Negotiated  Procurement -Two-Failed Bidding 
</t>
    </r>
    <r>
      <rPr>
        <i/>
        <sz val="11"/>
        <color rgb="FF000000"/>
        <rFont val="Arial"/>
        <family val="2"/>
      </rPr>
      <t xml:space="preserve">ABC (Php):  4,500,000.00
Remarks: Revised Mode of Procurement 
2. Name of  Procurement Project: 
Construction of 2-Storey, 6-Classroom School Building in San Pedro East Central School
Mode of Procurement: Public Bidding
ABC (Php): 10,200.000.00
Remarks: Original Entry
3. </t>
    </r>
    <r>
      <rPr>
        <b/>
        <i/>
        <sz val="11"/>
        <color rgb="FF000000"/>
        <rFont val="Arial"/>
        <family val="2"/>
      </rPr>
      <t>Name of  Procurement Project: Repair and Waterproofing of Administrative Building Roof in Tanauan Division Office
Mode of Procurement: Negotiated Procurement – Emergency Cases
ABC (Php): 1,500,000.00
Remarks : New Item due to damages brought by Typhoon Odeng</t>
    </r>
  </si>
  <si>
    <r>
      <rPr>
        <b/>
        <i/>
        <u/>
        <sz val="11"/>
        <color rgb="FF000000"/>
        <rFont val="Arial"/>
        <family val="2"/>
      </rPr>
      <t xml:space="preserve">UPDATED APP: Version 3 
(June 28, 2025)
</t>
    </r>
    <r>
      <rPr>
        <i/>
        <sz val="11"/>
        <color rgb="FF000000"/>
        <rFont val="Arial"/>
        <family val="2"/>
      </rPr>
      <t xml:space="preserve">
1. Name of Procurement Project:
 Preparation of Feasibility Study for the Construction of Regional Training Center – Region V
Mode of Procurement: </t>
    </r>
    <r>
      <rPr>
        <b/>
        <i/>
        <sz val="11"/>
        <color rgb="FF000000"/>
        <rFont val="Arial"/>
        <family val="2"/>
      </rPr>
      <t xml:space="preserve">Negotiated Procurement – Two-Failed Biddings
</t>
    </r>
    <r>
      <rPr>
        <i/>
        <sz val="11"/>
        <color rgb="FF000000"/>
        <rFont val="Arial"/>
        <family val="2"/>
      </rPr>
      <t xml:space="preserve"> ABC (Php): 3,200,000.00
Remarks: Revised Mode of Procurement 
2. Name of Procurement Project:
 Hiring of Third-Party Auditor for FY 2024 Infrastructure Projects
Mode of Procurement: Small Value Procurement
ABC (Php): 1,000,000.00
Remarks: Original Entry
3.</t>
    </r>
    <r>
      <rPr>
        <b/>
        <i/>
        <sz val="11"/>
        <color rgb="FF000000"/>
        <rFont val="Arial"/>
        <family val="2"/>
      </rPr>
      <t>Name of Procurement Project:
Conduct of Independent Assessment on Agency Performance for FY 2024
Mode of Procurement: Public Bidding
ABC (Php):1,500,000.00
Remarks: New Item to support  agency implementation</t>
    </r>
  </si>
  <si>
    <t>ATTY. MARDE E. PALMA</t>
  </si>
  <si>
    <t>Attorney III</t>
  </si>
  <si>
    <t>DOMINGO L. LAUD, EdD, CESO VI</t>
  </si>
  <si>
    <t>Assistant Schoosl Division Superintendent</t>
  </si>
  <si>
    <t>Schools Division Superintendent</t>
  </si>
  <si>
    <t>ANNUAL PROCUREMENT PLAN FOR FY 2026</t>
  </si>
  <si>
    <t>Small Value Procurement (SVP)</t>
  </si>
  <si>
    <t xml:space="preserve"> GASS MOOE 2026
Current Appropriations</t>
  </si>
  <si>
    <t xml:space="preserve">Life Cycle Assessment (LCA) and Life Cycle Cost Analysis (LCCA)- </t>
  </si>
  <si>
    <t>Curricullum Implementation Division</t>
  </si>
  <si>
    <t xml:space="preserve">Will be procured through Agency to agency in case of availability at PS-DBM </t>
  </si>
  <si>
    <t>Procurement and Delivery of Locally-Developed English Storybooks for Key Stage 1 to Support Literacy Development under the ARAL Program</t>
  </si>
  <si>
    <t>Procurement of Supplies and Materials for the Implementation of ALS Programs and Projects to ensure the availability of essential operational requirements in support of ALS program implementation</t>
  </si>
  <si>
    <t>Curricullum Implementation Division-ALS</t>
  </si>
  <si>
    <t>Procurement and Delivery of Kindergarten Literacy and Numeracy Kits aims to provide Kindergarten learners with literacy and numeracy kits to enhance their foundational learning and support effective early education</t>
  </si>
  <si>
    <t>Procurement of Supplies and Materials for the Implementation of the ELLN Program to ensure the availability of essential learning resources to strengthen early language, literacy, and numeracy instruction.</t>
  </si>
  <si>
    <t>Procurement and Delivery of Supplementary Learning Resources for the School Libraries of Magtaking ES and SEPNAS to support student learning and access to educational materials</t>
  </si>
  <si>
    <t>Direct Contracting</t>
  </si>
  <si>
    <t>Curricullum Implementation Division- LRMS</t>
  </si>
  <si>
    <t>Procurement of supplies and materials for the conduct of the Division Festival of Talents.</t>
  </si>
  <si>
    <t>Procurement of Supplemental Health and Safety Supplies  for the conduct of the Division Festival of Talents (DFOT).</t>
  </si>
  <si>
    <t>Procurement of Snacks  for the conduct of the Coordination Meeting for (DFOT) Implementation.</t>
  </si>
  <si>
    <t>Procurement of Communication Services   for the conduct of (DFOT) .</t>
  </si>
  <si>
    <t>Procurement of supplies   for the conduct of (DFOT) .</t>
  </si>
  <si>
    <t>Lunch and Snacks for the Enhancement Training of Trained Tutors on the ARAL Program</t>
  </si>
  <si>
    <t>Procurement of Lunch and Snacks for the Enhancement Training of Trained Tutors on the ARAL Program.</t>
  </si>
  <si>
    <t>Procurement of Supplies and Materials for the Enhancement Training of Tutors on the ARAL Program.</t>
  </si>
  <si>
    <t>Supplies and Materials for the Enhancement Training of Tutors on the ARAL Program.</t>
  </si>
  <si>
    <t>Procurement and Delivery of Locally-Developed English Storybooks</t>
  </si>
  <si>
    <t>Procurement and Delivery of ARAL Learning Resources</t>
  </si>
  <si>
    <t>Procurement and Delivery of ARAL Learning Resources.</t>
  </si>
  <si>
    <t>Procurement of Supplies and Materials for the Implementation of the LRP.</t>
  </si>
  <si>
    <t>Procurement, delivery,repair and rehabilitation of construction materials for the Supply and Legal Office stockroom.</t>
  </si>
  <si>
    <t>2 Security guards for SDO San Carlos city</t>
  </si>
  <si>
    <t>Procurement and acquisition of semi-expendable items (furniture and fixtures) deliver to the Legal Office of SDO- San Carlos City, Pangasinan</t>
  </si>
  <si>
    <t>GASS MOOE 2025- 
Continuing Appropriations</t>
  </si>
  <si>
    <t>Procurement of 24-Month Web Hosting and Domain for PRIME-HR</t>
  </si>
  <si>
    <t xml:space="preserve">Procurement and installation of parts (such as the battery, radiator,fan, etc.) for the DepEd vehicle , an Avanza, delivered to SDO-San Carlos City, Pangasinan, to be delivered to SDO-San Carlos City Pangasinan. </t>
  </si>
  <si>
    <r>
      <t xml:space="preserve"> Repair of the Supply office Stockroom (Steel and Roofing)
Repair of the Legal Office Stockroom (Ceiling and carpentry)
(</t>
    </r>
    <r>
      <rPr>
        <i/>
        <sz val="16"/>
        <color rgb="FF000000"/>
        <rFont val="Arial"/>
        <family val="2"/>
      </rPr>
      <t>Goods and Services</t>
    </r>
    <r>
      <rPr>
        <sz val="16"/>
        <color rgb="FF000000"/>
        <rFont val="Arial"/>
        <family val="2"/>
      </rPr>
      <t>)</t>
    </r>
  </si>
  <si>
    <r>
      <t xml:space="preserve">Procurement and delivery of office table and shivel chair of Legal office
</t>
    </r>
    <r>
      <rPr>
        <i/>
        <sz val="16"/>
        <color rgb="FF000000"/>
        <rFont val="Arial"/>
        <family val="2"/>
      </rPr>
      <t>(Goods)</t>
    </r>
  </si>
  <si>
    <r>
      <t xml:space="preserve">
1 Lot- 24 Month Cloud Web Hosting and Domain
</t>
    </r>
    <r>
      <rPr>
        <i/>
        <sz val="16"/>
        <color rgb="FF000000"/>
        <rFont val="Arial"/>
        <family val="2"/>
      </rPr>
      <t>(Goods and Services)</t>
    </r>
  </si>
  <si>
    <t>GASS MOOE 2026- 
Current Appropriations</t>
  </si>
  <si>
    <t>Procurement of the Renewal of 48-Month Web Hosting for SDO Website,Customer Satisfactory Management, and EDCP Management System</t>
  </si>
  <si>
    <r>
      <t xml:space="preserve">1 Lot- 48-Month Web Hosting Service Renewal for SDO Website, CSM, and EDCP
</t>
    </r>
    <r>
      <rPr>
        <i/>
        <sz val="16"/>
        <color rgb="FF000000"/>
        <rFont val="Arial"/>
        <family val="2"/>
      </rPr>
      <t>(Goods and Services)</t>
    </r>
  </si>
  <si>
    <t>Curricullum Implementation Division
EPS-Kinder</t>
  </si>
  <si>
    <r>
      <t xml:space="preserve">Prepaid card for the Communication Services for the conduct of DFOT
</t>
    </r>
    <r>
      <rPr>
        <i/>
        <sz val="16"/>
        <color rgb="FF000000"/>
        <rFont val="Arial"/>
        <family val="2"/>
      </rPr>
      <t>(Goods)</t>
    </r>
  </si>
  <si>
    <r>
      <t xml:space="preserve">Supplemental Health and Safety Supplies  for the conduct of the Division Festival of Talents (DFOT)
</t>
    </r>
    <r>
      <rPr>
        <i/>
        <sz val="16"/>
        <color rgb="FF000000"/>
        <rFont val="Arial"/>
        <family val="2"/>
      </rPr>
      <t>(Goods)</t>
    </r>
  </si>
  <si>
    <r>
      <t xml:space="preserve">Supplies and materials for Division Festival of Talents
</t>
    </r>
    <r>
      <rPr>
        <i/>
        <sz val="16"/>
        <color rgb="FF000000"/>
        <rFont val="Arial"/>
        <family val="2"/>
      </rPr>
      <t>(Goods)</t>
    </r>
  </si>
  <si>
    <r>
      <t xml:space="preserve">Procurement and delivery of other materials of various offices of SDO San Carlos City, Pangasinan for the 3rd and 4th quarters of FY 2026 (July to December 2026)
</t>
    </r>
    <r>
      <rPr>
        <i/>
        <sz val="16"/>
        <color rgb="FF000000"/>
        <rFont val="Arial"/>
        <family val="2"/>
      </rPr>
      <t>(Goods)</t>
    </r>
  </si>
  <si>
    <t>Agency to Agency (NP-AA)</t>
  </si>
  <si>
    <t>Procurement of the insurance renewal for the  motor vehicles -Toyota Hiace, Mitsubishi Strada, and L300 belonging to SDO San Carlos City, Pangasinan</t>
  </si>
  <si>
    <t>Procurement of the insurance renewal for the  Toyota Avanza belonging to SDO San Carlos City, Pangasinan</t>
  </si>
  <si>
    <t xml:space="preserve">Renewal of insurance for buildings (Training Center and Amphitheater) for the insurable property of SDO- San Carlos City </t>
  </si>
  <si>
    <r>
      <t xml:space="preserve">Renewal of motor vehicle insurance </t>
    </r>
    <r>
      <rPr>
        <i/>
        <sz val="16"/>
        <color rgb="FF000000"/>
        <rFont val="Arial"/>
        <family val="2"/>
      </rPr>
      <t>(GSIS)</t>
    </r>
    <r>
      <rPr>
        <sz val="16"/>
        <color rgb="FF000000"/>
        <rFont val="Arial"/>
        <family val="2"/>
      </rPr>
      <t xml:space="preserve"> for the  Toyota Avanza
</t>
    </r>
    <r>
      <rPr>
        <i/>
        <sz val="16"/>
        <color rgb="FF000000"/>
        <rFont val="Arial"/>
        <family val="2"/>
      </rPr>
      <t>(Goods and Services)</t>
    </r>
  </si>
  <si>
    <r>
      <t xml:space="preserve">Renewal of  </t>
    </r>
    <r>
      <rPr>
        <i/>
        <sz val="16"/>
        <color rgb="FF000000"/>
        <rFont val="Arial"/>
        <family val="2"/>
      </rPr>
      <t>(GSIS)</t>
    </r>
    <r>
      <rPr>
        <sz val="16"/>
        <color rgb="FF000000"/>
        <rFont val="Arial"/>
        <family val="2"/>
      </rPr>
      <t xml:space="preserve"> insurance  for the buildings:
Training Center and Amphitheater
</t>
    </r>
    <r>
      <rPr>
        <i/>
        <sz val="16"/>
        <color rgb="FF000000"/>
        <rFont val="Arial"/>
        <family val="2"/>
      </rPr>
      <t>(Goods and Services)</t>
    </r>
  </si>
  <si>
    <r>
      <t xml:space="preserve">Procurement and delivery of office supplies of various offices of SDO San Carlos City, Pangasinan for the 1st and 2nd quarters of FY 2026 (January to June 2026)
</t>
    </r>
    <r>
      <rPr>
        <i/>
        <sz val="16"/>
        <color rgb="FF000000"/>
        <rFont val="Arial"/>
        <family val="2"/>
      </rPr>
      <t>(Goods)</t>
    </r>
  </si>
  <si>
    <t>Procurement and dellivery of mineral water to various offices of SDO- San Carlos City, Pangasinan</t>
  </si>
  <si>
    <r>
      <t xml:space="preserve">Procurement and dellivery  of mineral water-150 galloons
</t>
    </r>
    <r>
      <rPr>
        <i/>
        <sz val="16"/>
        <color rgb="FF000000"/>
        <rFont val="Arial"/>
        <family val="2"/>
      </rPr>
      <t>(Goods)</t>
    </r>
  </si>
  <si>
    <t>Procurement and Acquisition of Semi-expendable  ICT equipment will be delivered to various offices of SDO-San Carlos City, Pangasinan</t>
  </si>
  <si>
    <t>Procurement and Acquisition of Semi-expendable Office equipment will be delivered to various offices of SDO-San Carlos City, Pangasinan</t>
  </si>
  <si>
    <t>Procurement and Acquisition of Semi-expendable furniture and fixtures(Office shivel chair and office table) will be delivered to various offices of SDO-San Carlos City, Pangasinan</t>
  </si>
  <si>
    <t>Procurement and delivery, and maintenance of semi-expandable ICT equipment such as printer parts and accessories.</t>
  </si>
  <si>
    <t>Procurement, delivery, and maintenance of semi-expandable items, specifically office equipment such as air conditioning parts, accessories, and preventive maintenance.</t>
  </si>
  <si>
    <r>
      <t xml:space="preserve">General cleaning and Maintenance of the follwing Airconditioning units at Division Office
10 units window type aircon,39 units split type aircon and 9 units floor mounted aircon
</t>
    </r>
    <r>
      <rPr>
        <i/>
        <sz val="16"/>
        <color rgb="FF000000"/>
        <rFont val="Arial"/>
        <family val="2"/>
      </rPr>
      <t>(Goods and Services)</t>
    </r>
  </si>
  <si>
    <r>
      <t xml:space="preserve">Procurement and delivery of 2 units of water dispenser
</t>
    </r>
    <r>
      <rPr>
        <i/>
        <sz val="16"/>
        <color rgb="FF000000"/>
        <rFont val="Arial"/>
        <family val="2"/>
      </rPr>
      <t>(Goods)</t>
    </r>
  </si>
  <si>
    <r>
      <t xml:space="preserve">Procurement and delivery of  Digital voice recorder and scanner
</t>
    </r>
    <r>
      <rPr>
        <i/>
        <sz val="16"/>
        <color rgb="FF000000"/>
        <rFont val="Arial"/>
        <family val="2"/>
      </rPr>
      <t>(Goods)</t>
    </r>
  </si>
  <si>
    <r>
      <t xml:space="preserve">Renewal of motor vehicle insurance </t>
    </r>
    <r>
      <rPr>
        <i/>
        <sz val="16"/>
        <color rgb="FF000000"/>
        <rFont val="Arial"/>
        <family val="2"/>
      </rPr>
      <t>(GSIS)</t>
    </r>
    <r>
      <rPr>
        <sz val="16"/>
        <color rgb="FF000000"/>
        <rFont val="Arial"/>
        <family val="2"/>
      </rPr>
      <t xml:space="preserve"> for the following units: Toyota Hiace, Mitsubishi Strada,and  L300
(Goods and Services)</t>
    </r>
  </si>
  <si>
    <r>
      <t xml:space="preserve"> Office supplies for the conduct of DFOT
</t>
    </r>
    <r>
      <rPr>
        <i/>
        <sz val="16"/>
        <color rgb="FF000000"/>
        <rFont val="Arial"/>
        <family val="2"/>
      </rPr>
      <t>(Goods)</t>
    </r>
  </si>
  <si>
    <r>
      <t xml:space="preserve">Procurement and delivery if office furniture and fixture -13 units- office shivel chair and 1 unit- office table
</t>
    </r>
    <r>
      <rPr>
        <i/>
        <sz val="16"/>
        <color rgb="FF000000"/>
        <rFont val="Arial"/>
        <family val="2"/>
      </rPr>
      <t>(Goods)</t>
    </r>
  </si>
  <si>
    <r>
      <t xml:space="preserve">Maintenance of ICT equipment 15 units -toner cartridge and 15 units- drumkit
</t>
    </r>
    <r>
      <rPr>
        <i/>
        <sz val="16"/>
        <color rgb="FF000000"/>
        <rFont val="Arial"/>
        <family val="2"/>
      </rPr>
      <t>(Goods and Services)</t>
    </r>
  </si>
  <si>
    <t>Procurement of Security Services for Schools Division Office of San Carlos City, Pangasinan for FY 2026</t>
  </si>
  <si>
    <r>
      <t>Installation of parts  of DepEd vehicle</t>
    </r>
    <r>
      <rPr>
        <i/>
        <sz val="16"/>
        <color rgb="FF000000"/>
        <rFont val="Arial"/>
        <family val="2"/>
      </rPr>
      <t xml:space="preserve"> (Avanza) </t>
    </r>
    <r>
      <rPr>
        <sz val="16"/>
        <color rgb="FF000000"/>
        <rFont val="Arial"/>
        <family val="2"/>
      </rPr>
      <t xml:space="preserve"> battery and radiator fans  
</t>
    </r>
    <r>
      <rPr>
        <i/>
        <sz val="16"/>
        <color rgb="FF000000"/>
        <rFont val="Arial"/>
        <family val="2"/>
      </rPr>
      <t>(Goods and Services)</t>
    </r>
  </si>
  <si>
    <t xml:space="preserve">Kindergarten Literacy and Numeracy Kits
(Goods)
</t>
  </si>
  <si>
    <t>Direct Acquisition (DA)</t>
  </si>
  <si>
    <t>Curricullum Implementation Division
EPS</t>
  </si>
  <si>
    <r>
      <t xml:space="preserve">Procurement and delivery of  2 unit Wheel Multi-purpose folding trolley storage
b. 1 pc. Power Extension Cords (10 meters)
</t>
    </r>
    <r>
      <rPr>
        <i/>
        <sz val="16"/>
        <color rgb="FF000000"/>
        <rFont val="Arial"/>
        <family val="2"/>
      </rPr>
      <t xml:space="preserve">(Goods) </t>
    </r>
  </si>
  <si>
    <r>
      <t xml:space="preserve">Supplies and delivery of  
a. 1 unit Mini Projector w/ phone screen syncing
b. 1 unit AVR uninterruptible power supply with power backup
</t>
    </r>
    <r>
      <rPr>
        <i/>
        <sz val="16"/>
        <color rgb="FF000000"/>
        <rFont val="Arial"/>
        <family val="2"/>
      </rPr>
      <t>(Goods)</t>
    </r>
    <r>
      <rPr>
        <sz val="16"/>
        <color rgb="FF000000"/>
        <rFont val="Arial"/>
        <family val="2"/>
      </rPr>
      <t xml:space="preserve">
</t>
    </r>
  </si>
  <si>
    <r>
      <t xml:space="preserve">Supply and deliveryt of supplies and materials for the implementation of ALS programs and projects
</t>
    </r>
    <r>
      <rPr>
        <i/>
        <sz val="16"/>
        <color rgb="FF000000"/>
        <rFont val="Arial"/>
        <family val="2"/>
      </rPr>
      <t>(Goods)</t>
    </r>
    <r>
      <rPr>
        <sz val="16"/>
        <color rgb="FF000000"/>
        <rFont val="Arial"/>
        <family val="2"/>
      </rPr>
      <t xml:space="preserve"> </t>
    </r>
  </si>
  <si>
    <t xml:space="preserve">Procurement of catering services (Stage decoration, rental of chairs, snacks, and refreshments for the Conduct of ALS Graduation and Moving-Up Ceremony </t>
  </si>
  <si>
    <t xml:space="preserve">Procurement of Supplies and Materials for the Conduct of ALS Caravan </t>
  </si>
  <si>
    <r>
      <t xml:space="preserve">Stage decorations,rentals of chairs and Snacks for ALS Graduation and Moving-Up Ceremony
</t>
    </r>
    <r>
      <rPr>
        <i/>
        <sz val="16"/>
        <color rgb="FF000000"/>
        <rFont val="Arial"/>
        <family val="2"/>
      </rPr>
      <t>(Goods)</t>
    </r>
  </si>
  <si>
    <r>
      <t xml:space="preserve">Supply and delivery of . 1 unit Laminating Machine,
roll laminating film,Tarpaulin, A4 Coupon bond, set ink, bottle of purified water 
and  pack candies
</t>
    </r>
    <r>
      <rPr>
        <i/>
        <sz val="16"/>
        <color rgb="FF000000"/>
        <rFont val="Arial"/>
        <family val="2"/>
      </rPr>
      <t xml:space="preserve">(Goods) </t>
    </r>
  </si>
  <si>
    <r>
      <t xml:space="preserve">Supply and delivery of alcohol and vitamins of ALS Implementers
</t>
    </r>
    <r>
      <rPr>
        <i/>
        <sz val="16"/>
        <color rgb="FF000000"/>
        <rFont val="Arial"/>
        <family val="2"/>
      </rPr>
      <t>(Goods)</t>
    </r>
  </si>
  <si>
    <t>Procurement of Supplies and Materials for the Implementation of the ELLN Program
a. 1 unit Splitter HDMI 8 ports AV and Video Splitter
(Goods)</t>
  </si>
  <si>
    <t>Procurement of Lunch and Snacks for the participants of the Stakeholders’ Convergence on the Impact of the Literacy Remediation Program (LRP) and Progress Tracking of the Academic Recovery and Accessible Learning (ARAL) Program</t>
  </si>
  <si>
    <r>
      <t xml:space="preserve"> Stakeholders' Convergence on the Implementation of ARAL Program
 255 pax AM Snacks,PM Snacks  and Lunch
 200 pc. PVC Certificate Frame Size A4
 50 pck. Specialty Paper, white, 90gsm, A4 size (10 sheets/pack)
 1 set Printer Ink CYMB #003 
 Roll Up Banner Stand Pull up Banner retractable Banner for tarpaulin Signage Party/Poster Display
 76 pc. Magnetic letters for kids with board and box
</t>
    </r>
    <r>
      <rPr>
        <i/>
        <sz val="16"/>
        <color rgb="FF000000"/>
        <rFont val="Arial"/>
        <family val="2"/>
      </rPr>
      <t>(Goods and Services)</t>
    </r>
  </si>
  <si>
    <r>
      <t xml:space="preserve">Procurement of  100 pax Snacks for the Conduct of the Coordination Meeting for DFOT
</t>
    </r>
    <r>
      <rPr>
        <i/>
        <sz val="16"/>
        <color rgb="FF000000"/>
        <rFont val="Arial"/>
        <family val="2"/>
      </rPr>
      <t>(Goods)</t>
    </r>
  </si>
  <si>
    <t>Curricullum Implementation Division-LRMS</t>
  </si>
  <si>
    <t xml:space="preserve">Printing and Delivery of Grades 1 to 2 and Some Grade 3 Learning Packets </t>
  </si>
  <si>
    <r>
      <t xml:space="preserve">Supply and delivery of books for the School Libraries of Magtaking ES and SEPNAS 
</t>
    </r>
    <r>
      <rPr>
        <i/>
        <sz val="16"/>
        <color rgb="FF000000"/>
        <rFont val="Arial"/>
        <family val="2"/>
      </rPr>
      <t>(Goods)</t>
    </r>
  </si>
  <si>
    <t>Procurement of Metered Water Services for SDO San Carlos City Pangasinan</t>
  </si>
  <si>
    <t xml:space="preserve">Reproduction and Delivery of the ARAL Learning Resources </t>
  </si>
  <si>
    <r>
      <t xml:space="preserve">Fuel, Oil, and Lubricant Consumption Expenses for 12 months
</t>
    </r>
    <r>
      <rPr>
        <i/>
        <sz val="16"/>
        <color rgb="FF000000"/>
        <rFont val="Arial"/>
        <family val="2"/>
      </rPr>
      <t>(Goods)</t>
    </r>
  </si>
  <si>
    <r>
      <t xml:space="preserve">Payment of  Metered Water 
</t>
    </r>
    <r>
      <rPr>
        <i/>
        <sz val="16"/>
        <color rgb="FF000000"/>
        <rFont val="Arial"/>
        <family val="2"/>
      </rPr>
      <t>(Goods and Services)</t>
    </r>
  </si>
  <si>
    <t>Direct Contracting (DC)</t>
  </si>
  <si>
    <t>Procured Fuel, Oil and Lubricant for SDO San Carlos City Pangasinan Vehicles and Other Equipments</t>
  </si>
  <si>
    <t>RO1-25-0900-
Continuing Appropriations</t>
  </si>
  <si>
    <t>RO1-25-1312-Continuing Appropriations</t>
  </si>
  <si>
    <t>RO1-25-0273-Continuing Appropriations</t>
  </si>
  <si>
    <t>RO1-25-0470-
Continuing Appropriations</t>
  </si>
  <si>
    <t>RO1-25-2115-
Continuing Appropriations</t>
  </si>
  <si>
    <t>RO1-25-1047-
Continuing Appropriations</t>
  </si>
  <si>
    <t>RO1-25-2042-
Continuing Appropriations</t>
  </si>
  <si>
    <t>RO1-25-0211-
Continuing Apprpriations</t>
  </si>
  <si>
    <t>RO1-25-0722-
Continuing Appropriations</t>
  </si>
  <si>
    <t>RO1-25-2141-
Continuing Appropriations</t>
  </si>
  <si>
    <t>RO1-25-2056-
Continuing Appropriations</t>
  </si>
  <si>
    <t>RO1-25-0764
-Continuing Appropriations</t>
  </si>
  <si>
    <t>RO1-25-0692-
Continuing Appropriations</t>
  </si>
  <si>
    <r>
      <t xml:space="preserve">Reproduction and Delivery of the ARAL Learning Resources 
a. 87,560 pages Learner's Workbook (KS 1 English, KS1 Filipino, KS2 Basic)
b. 23,363 pages Teacher's Guide (KS2 Basic, KS3 Basic, KS2 Plus, KS3 Plus)
</t>
    </r>
    <r>
      <rPr>
        <i/>
        <sz val="16"/>
        <color rgb="FF000000"/>
        <rFont val="Arial"/>
        <family val="2"/>
      </rPr>
      <t>(Goods and Services)</t>
    </r>
  </si>
  <si>
    <t>Procurement of Supplies and Materials for the ARAL Learning Resources</t>
  </si>
  <si>
    <r>
      <t xml:space="preserve">Procurement of Supplies and Materials for the ARAL Learning Resources
a. 1 Unit Printer
</t>
    </r>
    <r>
      <rPr>
        <i/>
        <sz val="16"/>
        <color rgb="FF000000"/>
        <rFont val="Arial"/>
        <family val="2"/>
      </rPr>
      <t>(Goods)</t>
    </r>
  </si>
  <si>
    <t>RO1-25-2632</t>
  </si>
  <si>
    <t>Procurement of Supplies for the Implementation of the ARAL Reading Program</t>
  </si>
  <si>
    <r>
      <t xml:space="preserve">Office Supplies for the Implementation of the ARAL Reading Program 
</t>
    </r>
    <r>
      <rPr>
        <i/>
        <sz val="16"/>
        <color rgb="FF000000"/>
        <rFont val="Arial"/>
        <family val="2"/>
      </rPr>
      <t>(Goods)</t>
    </r>
  </si>
  <si>
    <t>Division Capability Training For Non-Major Teachers Teaching Music in Content and Strategies</t>
  </si>
  <si>
    <t>Division-Training Workshop for School Library In-Charge on School Library Management</t>
  </si>
  <si>
    <t>Pansangay na Pagsasanay sa Pagtuturo ng Filipino Para sa Mga Guro ng Junior High School and Senior High School na hindi Major ang Filipino</t>
  </si>
  <si>
    <t>Procurement of Training Supplies and Equipment for Various HRD programs and activities</t>
  </si>
  <si>
    <t>Procurement of Sports Supplies</t>
  </si>
  <si>
    <t>Procurement of Sports Apparel/Uniform for Tournament Manager, officials and Technical Working group</t>
  </si>
  <si>
    <t>Procurement of Meals for the Conduct of 2026 Quarterly DExeCom and QMS Management Review</t>
  </si>
  <si>
    <t xml:space="preserve">Procurement of meals and snacks with provision of training venue for the Conduct of Division-Training Workshop for School Library In-Charge on School Library Management - Goods and Services (GS) </t>
  </si>
  <si>
    <t xml:space="preserve">Procurement of Meals and Snacks inclusive of Venue for the Conduct of the Awarding and Recognition Ceremonies for the Search for the Most Outstanding SBFP Implementer for SY 2025-2026 - Goods and Services (GS) </t>
  </si>
  <si>
    <t xml:space="preserve">Procurement of Multivitamins to enhance the nutrition and well-being of program beneficiaries alongside NFPs and milk - Goods and Services (GS) </t>
  </si>
  <si>
    <t xml:space="preserve">Procurement of Office Equipment for the implementaton of SBFP-related, Water, Sanitation, and Hygiene-related, and Nutrition Sensitive Program-related activities to strengthen administrative efficiency and support the effective implementation of SBFP and other OKD programs - Goods and Services (GS) </t>
  </si>
  <si>
    <t>416,000.00</t>
  </si>
  <si>
    <t>GAA 2025-
Continuing Appropriations</t>
  </si>
  <si>
    <t>RO1-25-0083-
Continuing Appropriations</t>
  </si>
  <si>
    <t>RO1-25-0588-
Continuing Appropriations</t>
  </si>
  <si>
    <t>OSEC-1-25-04361-
Continuing Appropriations</t>
  </si>
  <si>
    <t xml:space="preserve">Procurement of Meals and Snacks inclusive of Tarpaulin, Venue, and Accommodation for the Conduct of the Program Implementation Review on SBFP and other OKD Programs for SY 2025-2026  Goods and Services (GS) </t>
  </si>
  <si>
    <t xml:space="preserve">Procurement of Supplies and Materials for the Conduct of the Awarding and Recognition Ceremonies for the Search for the Most Outstanding SBFP Implementer for SY 2025–2026 </t>
  </si>
  <si>
    <t>Procurement of Meals and Snacks inclusive of Tarpaulin, Venue, and Accommodation for the Conduct of the Program Implementation Review on SBFP and other OKD Programs for SY 2025-2026 s</t>
  </si>
  <si>
    <t>Procurement of handwashing soap for distribution to all 60 elementary schools</t>
  </si>
  <si>
    <t xml:space="preserve">Procurement of handwashing soap for distribution to all 60 elementary schools- Goods and Services (GS) </t>
  </si>
  <si>
    <t>Procurement of PasSport of athletes for the R1AA 2026</t>
  </si>
  <si>
    <t xml:space="preserve">Procurement of PasSport of athletes for the R1AA 2026- Goods and Services (GS) </t>
  </si>
  <si>
    <t xml:space="preserve">Procurement of Sports Supplies- Goods and Services (GS) </t>
  </si>
  <si>
    <t xml:space="preserve">Procurement of Meals for the Conduct of 2026 Quarterly DExeCom and QMS Management Review- Goods and Services (GS) </t>
  </si>
  <si>
    <t>Procurement of Medical Supplies and Equipment - Goods and Services (GS)</t>
  </si>
  <si>
    <t xml:space="preserve">Procurement of Meals and Snacks inclusive of Venue for the Conduct of the Awarding and Recognition Ceremonies for the Search for the Most Outstanding SBFP Implementer for SY 2025-2026 </t>
  </si>
  <si>
    <t xml:space="preserve">Procurement of supplies and materials for the conduct of the Brigada Eskwela Coordination Meeting - Goods and Services (GS) </t>
  </si>
  <si>
    <t>Procurement of supplies and materials for the conduct of the Brigada Eskwela Coordination Meeting</t>
  </si>
  <si>
    <t xml:space="preserve">Procurement of meals and snacks with provision of training venue for the Conduct of Pansangay na Pagsasanay sa Pagtuturo ng Filipino Para sa Mga Guro ng Junior High School and Senior High School na hindi Major ang Filipino - Goods and Services (GS) </t>
  </si>
  <si>
    <t xml:space="preserve">Procurement of meals and snacks with provision of training venue for the Conduct of Division Capability Training For Non-Major Teachers Teaching Music in Content and Strategies - Goods and Services (GS) </t>
  </si>
  <si>
    <t>Procurement of Supplemental Health for the ALS Implementers aims to provide supplemental health services to ALS implementers to support their well-being and ensure their effective participation in program activities.</t>
  </si>
  <si>
    <t xml:space="preserve">Repair and Maintenance Services for Land Improvements of Buildings and Related Structures for SDO San Carlos City Pangasinan </t>
  </si>
  <si>
    <t>Procurement to ensure the timely provision of necessary services and materials for the proper repair and maintenance of the SDO San Carlos City Pangasinan Building</t>
  </si>
  <si>
    <t xml:space="preserve">Repair and Maintenance Services for Land Improvements of Buildings and Related Structures </t>
  </si>
  <si>
    <t xml:space="preserve"> Lot 
Length : 10 meters
Metal Type: stainless and other materials
with labor 
Civil Works (CW)</t>
  </si>
  <si>
    <t>Length: 2.5 meters and width: 2.3 meters
cement , sand, gravel, GI pipes and others
Civil Works (CW)</t>
  </si>
  <si>
    <t>Area: 18.96 square meters 
in front of SDO Building without labor
Civil Works (CW)</t>
  </si>
  <si>
    <t>Republic of the Philippines
Department of Education
Region I
SCHOOLS DIVISION OFFICE OF SAN CARLOS CITY PANGASINAN</t>
  </si>
  <si>
    <t>Procurement and delivery of meals and snacks for the 2026 Quarterly Conduct of Division Management Committee Meeting (MANCOM)</t>
  </si>
  <si>
    <t>Procurement os Supplies and Materials for the Implementation of the ALS Academic Bridging Project aims to enhance the delivery of quality learning resources and support services for learners</t>
  </si>
  <si>
    <t>RO1-26-0420-Current Appropriations</t>
  </si>
  <si>
    <t>Procurement of Meals and Snacks with Accommodation and Function Hall for Training on Program Management of Learner Formation (LF) PPAs for School LF Focal Person / LG Teacher-Advisers to ensure the smooth, organized, and conducive conduct of the training program</t>
  </si>
  <si>
    <t xml:space="preserve">Snack (AM/PM) and lunch 
4 days (1 day per quarter)
132 pax
April 2026- 132 pax
(2 snacks Am/PM and 1 lunch)
May, 2026-132 pax
(2 snacks Am/PM and 1 lunch)
September, 2026-132 pax
(2 snacks Am/PM and 1 lunch)
November, 2026-132 pax
(2 snacks Am/PM and 1 lunch)
(Goods and Services)
</t>
  </si>
  <si>
    <t xml:space="preserve">Day 1 
AM Snacks- 100 pax
Lunch- 100 pax
PM Snacks- 100 pax
Accommodation  ( 1 night)- 100 pax
Day 2
Breakfast - 100 pax
AM Snacks- 100 pax
Lunch- 100 pax
PM Snacks- 100 pax
(Goods and Services)
</t>
  </si>
  <si>
    <t xml:space="preserve">Procurement os Supplies and Materials for the Implementation of the ALS ABP
a. 5 ream Bond Paper (A4 size, gsm 70, substance 20)
b. 60 pc. Notebook (80 sheets, size 148mm x 20mm)
c. 1 box Ballpen (black, 0.5mm, gel pen 100 pcs.)
d. 60 pc. Plastic
e. 6 pad Long Pad paper (80 leaves) per pads (set of 10 pads)
f. 7 box Pencil No. 2 (12 pcs per box) Genuine
g. 4 pc. cartolina (120 gsm, 29x22 inches, whitw, light colors, 20 pcs)
(Goods and Services)
</t>
  </si>
  <si>
    <t xml:space="preserve">Long Plastic  Envelope with Handle- 80 pcs
Gel Type Pen- 6 boxes (12 pcs.)
A4 Vellum Paper (180 gsm x 10s)- 6 packs
Printer (print, photocopy, and scan short, A$, and long papers/documents)- 1 unit
(Goods and Services)
</t>
  </si>
  <si>
    <t xml:space="preserve">Procurement and delivery of Suplies and Materials for Training on Program Management of Learner Formation (LF) PPAs for School LF Focal Person / LG Teacher-Advisers to support the effective implementation of sessions and completion of required training outputs. </t>
  </si>
  <si>
    <t>RO1-25-1494-Current Appropriations</t>
  </si>
  <si>
    <t>Procurement of Meals and Snacks inclusive of tarpaulin,  venue and accommodation  for the Conduct of Instructional Leadership Training : Strengthening Learning Conditions for Early Literacy Instruction</t>
  </si>
  <si>
    <t>Procurement of Meals and Snacks inclusive of tarpaulin,  venue and accommodation  for the Conduct Division Capability Building on Leadership through Mentoring and Coaching for Master Teachers, Head Teachers and Untrained School Heads</t>
  </si>
  <si>
    <t xml:space="preserve">3-DAY TRAINING Division Capability Building on Leadership through Mentoring and Coaching for Master Teachers and Untrained School Heads
A. 100 PAX
B. Days 1 to 3 include two snacks in addition to breakfast, lunch, and dinner and accommodation - Goods and Services (GS) </t>
  </si>
  <si>
    <t xml:space="preserve">22 pack Specialty paper A4 10s 180 gsm, white	
2 pc RS PRO Male HDMI Male HDMI Cable (7.5m)	
8 set Ink printer (CYMK)	
2 set Double A (AA) 4PCS With Charger	
39 pc Certificate with pout and frames for speaker	
15 pc Wirless powerpoint presentation clicker	
3 pc 2-in-1 Long Expanding File Folder Document Organizer Long with Clipboard Bond Paper Organizer	
3 pc 2A Rechargeable Battery with charger (4pcs)	
15 pc Masking tape/ (45mm 10 inches)	
15 pc Double sided tape	
60 pc Assorted Cartolina ( Orange, Yellow, Green)					- Goods and Services (GS) </t>
  </si>
  <si>
    <t>Procurement of Meals and Snacks inclusive of tarpaulin,  venue and accommodation  for the Conduct Division Training on Higher Order Thinking Skills (HOTS) Structure of Observed Learning Outcome (SOLO) Framework for Grade 7 and Grade 8 English, Science and Math</t>
  </si>
  <si>
    <t>Procurement of Meals and Snacks inclusive of tarpaulin,  venue and accommodation  for the Conduct Division  Workshop on Advancing HRD Policies and Programs</t>
  </si>
  <si>
    <t>Procurement of playing attire of the athletes who will participate in the 2026 Palarong Pambansa in Agusan Del Sur</t>
  </si>
  <si>
    <t>Procurement of Bus Transportation Services for the Palarong Pambansa 2026 Delegates from San Carlos City, Pangasinan to NAIA Terminal and Vice Versa</t>
  </si>
  <si>
    <t>98
(Goods and Services)</t>
  </si>
  <si>
    <t>Procurement of playing attire of the athletes who will participate in the 2026 Palarong Pambansa in Agusan Del Sur
(Goods and Services)</t>
  </si>
  <si>
    <t>1 bus for 42 pax
(Goods and Services)</t>
  </si>
  <si>
    <t xml:space="preserve">3-Day Instructional Leadership Training : Strengthening Learning Conditions for Early Literacy Instruction
a. 73 pax
B. Days 1 to 3 include two snacks in addition to breakfast, lunch, and dinner and accommodation
Goods and Services (GS) </t>
  </si>
  <si>
    <t>RO1-26-094- Current Appropriations</t>
  </si>
  <si>
    <t>RO1-26-0916-Current Appropriations</t>
  </si>
  <si>
    <t>Pprocurement of Training Supplies and Equipment  for the conduct of Division-LED Training of Teachers on the Revised Grade 6,9, and 10 Curriculum</t>
  </si>
  <si>
    <t>650 pax
(Goods and Services)</t>
  </si>
  <si>
    <t>RO1-26-0663-Current Appropriations</t>
  </si>
  <si>
    <t>Curricullum Implementation Division
-LRMS</t>
  </si>
  <si>
    <r>
      <t xml:space="preserve">Printing and Delivery of Grades 1 to 2 and Some Grade 3 Learning Packets
</t>
    </r>
    <r>
      <rPr>
        <i/>
        <sz val="16"/>
        <color theme="1"/>
        <rFont val="Arial"/>
        <family val="2"/>
      </rPr>
      <t>(Goods)</t>
    </r>
  </si>
  <si>
    <t>Procurement of meals and snack for the conduct of Division-LED Training of Teachers on the Revised Grade 6,9, and 10 Curriculum</t>
  </si>
  <si>
    <t>Printing and Delivery of  Grades 3 and 4  to 12 Learning Packets</t>
  </si>
  <si>
    <r>
      <t xml:space="preserve">Printing and Delivery of Selected Grade 3 and Grades 4 to 12 Learning Packets
</t>
    </r>
    <r>
      <rPr>
        <i/>
        <sz val="16"/>
        <color theme="1"/>
        <rFont val="Arial"/>
        <family val="2"/>
      </rPr>
      <t>(Goods)</t>
    </r>
  </si>
  <si>
    <t>Printing and Delivery of Reading Materials for Key Stage 1 (Kindergarten to Grade 3)</t>
  </si>
  <si>
    <t>Competitive Bidding (CB)</t>
  </si>
  <si>
    <t>OSEC-1-26-02290-Current Appropriations</t>
  </si>
  <si>
    <t>Procurement of Meals and Snacks for the conduct of the Re-Echo Training on Universal Prevention Curriculum for Sustance on (UPC) to capacitate concerned personnel on UPC and other related activities.</t>
  </si>
  <si>
    <t xml:space="preserve">Schools Governance and Operations Division </t>
  </si>
  <si>
    <t>Schools Governance and Operations Division</t>
  </si>
  <si>
    <t>AM SNACKS- 73 pax
LUNCH -73 pax
1 soup
1 rice
1 meat
1 fish
1 vegetable
1 dessert
1 drink
PM SNACKS- 73 pax
(Goods and Services)</t>
  </si>
  <si>
    <t>Procurement of supplies and materials for the conduct of the Re-Echo Training on Universal Prevention Curriculum for Sustance on (UPC) to capacitate concerned personnel on UPC and other related activities.</t>
  </si>
  <si>
    <t>RO1-26-0110-
Continuing Appropriations</t>
  </si>
  <si>
    <t>DIOSDADO I. CAYABYAB, CESO V</t>
  </si>
  <si>
    <t>New Item to support  agency implementation</t>
  </si>
  <si>
    <t xml:space="preserve">Revised Mode of Procurement </t>
  </si>
  <si>
    <t>Revised schedule and ABC</t>
  </si>
  <si>
    <t>RO1-26-0584- Current Appropriations</t>
  </si>
  <si>
    <t>Life Cycle Assessment (LCA) and Life Cycle Cost Analysis (LCCA)</t>
  </si>
  <si>
    <t xml:space="preserve">Life Cycle Assessment (LCA) and Life Cycle Cost Analysis (LCCA) </t>
  </si>
  <si>
    <t>Procurement of materials to strengthen disaster preparedness and ensure effective implementation of the DPRP Contingency Plan</t>
  </si>
  <si>
    <t>RO1-25-0780- Continuing Appropriations</t>
  </si>
  <si>
    <t>Fire extinguisher- 6 units
Technical specificatons: 10 lbs, capacity, Class A:B:C (multiple use), Dry chemical, Refillable, Medium, Metal, Wall hanger, Brand new, Ready to use, BFP approved, with 2- year warranty from the date of purchase</t>
  </si>
  <si>
    <t>Procurement of Fire Extinguishers in support of the Disaster Preparedness and Response Program (DPRP) to ensure fire safety and emergency readiness</t>
  </si>
  <si>
    <t xml:space="preserve">Supply, Delivery of materials, repair and maintenance services of water pump for SDO- San Carlos City, Pangasinan </t>
  </si>
  <si>
    <t>OSDS- Supply Unit</t>
  </si>
  <si>
    <t>Procurement of trauma bags with contents in support of the Disaster Preparedness and Response Program (DPRP) to ensure emergency medical readiness</t>
  </si>
  <si>
    <t xml:space="preserve">Procurement of trauma bags with contents intended for  disaster and emergency preparedness </t>
  </si>
  <si>
    <t>OSEC-1-26-01505- Current Appropriations</t>
  </si>
  <si>
    <t>GAS MOOE 2026- Current Appropriations</t>
  </si>
  <si>
    <t>Supply, delivery of painting materials, repair and maintenance of Façade 1 infront of Office Building of SDO-San Carlos City, Pangasinan</t>
  </si>
  <si>
    <t>Original Entry</t>
  </si>
  <si>
    <t>Printing and Delivery of Reading Materials for Key 1
a. 3,300 copies My Jumbo Learning Workbook (Kinder)
b. 3,300 copies Kulay (Kinder)
c. 3,286 copies Munting Patak Ulan (Grade 1)
d. 3,286 copies Si Putot (Grade 1)
e. 3,156 copies Message in the Sand (Grade 2)
f. 3,156 copies Ano Kaya Ako Paglaki (Grade 2)
g. 3,434 copies Ang Bayang Maaksaya sa Tubig (Grade 3)
h. 3,434 copies Ang Masisipag na Langgam (Grade 3)
(Goods and Services)</t>
  </si>
  <si>
    <t xml:space="preserve">Cartolina- 20 pcs.
Manila Paper- 20 pcs.
Permanent Marker, Black, Broad- 12 pcs.
Ballpen, Black, 0.5mm-80 pcs.
Long Brown Envelope- 80 pcs.
Vellum board, 180 GSM, 100 sheets- 1 ream
Bond Paper, A4, 70 GSM - 2 reams
(Goods and Services)
</t>
  </si>
  <si>
    <t>Albendazole (chewable, 400 mg) - 511 tablets
(Goods and Services)</t>
  </si>
  <si>
    <t>Certificate Holder (Plastic type, A4) - 3 pieces
Bond Paper (Letter size, 80 GSM, substance 20 
Genuine Printer ink (003, CYMB) - 2 sets 
Specialty Paper (100 pieces per pack, A4, 180 GSM, Color Cream) - 10 packs
(Goods and Services)</t>
  </si>
  <si>
    <t>Trauma Bag  with Contents - 20 sets 
Inclusions: Trauma bag (1),
CPR Masks (12),
Trauma Scissor (1),
Emergency Rescue Blanket (1)
(Goods and Services)</t>
  </si>
  <si>
    <t xml:space="preserve">Trauma Bag  with Contents - 33 pcs.
Trauma Bag ( 1 piece)
(Goods and Services)
</t>
  </si>
  <si>
    <t>1. 1 pc- 1hp elec. Water pump motor
2. 1 pc - pressure gauge
3. 2 pc - brass gate valve 1"
4. 4 pc- PVC Union 1"
5. 2 pc - Brass Check valve 1"
6. 2 pc- brass nipple
7. 2 pc - Gl elbow 1"
8. 2pc -Gl coupling 1"
9. 1 pc - Brass foot valve 1"
10. 2 pc- Gl Tee 1"
11. 13 pc PVC pipe 1" (Blue)
12. 4pcs PVC male adaptor 1"
13. 4 pc - PVC elbow 1"
14. 4 pc-Reducing brushing 1:3/4 
15.4 pc-Reducing brushing 3/4 x 12"
16. 2 pc - PVC solvent
17. 20 pc teflon tape 1/2
18. 2 pc - PVC gate valve
19. Labor Service
(Goods and Services)</t>
  </si>
  <si>
    <t>1. 39 gal- Semigloss latex
2. 5 gal- Semigloss Latex (Base)
3. 4 gal -flat enamel
4. 4 gal - glazing putty
5. 6 gal- semi-gloss enamel (wood)
6. 5 gal- Semi gloss enamel (metal)
7. 15 pcs - Roller #7
8. 20 pc - baby roller
9. 15 pc - baby roller
10. 20pc- paint brush #7
11. Labor Services
(Goods and Services)</t>
  </si>
  <si>
    <t xml:space="preserve">1. 1 pc- 1hp elec. Water pump motor
2. 1 pc - pressure gauge
3. 2 pc - brass gate valve 1"
4. 4 pc- PVC Union 1"
5. 2 pc - Brass Check valve 1"
6. 2 pc- brass nipple
7. 2 pc - Gl elbow 1"
8. 2pc -Gl coupling 1"
9. 1 pc - Brass foot valve 1"
10. 2 pc- Gl Tee 1"
11. 13 pc PVC pipe 1" (Blue)
12. 4pcs PVC male 
(Goods and Services)
</t>
  </si>
  <si>
    <t>RO1-26-644- Current Appropriations</t>
  </si>
  <si>
    <t>Procurement and Delivery of Meals and Snacks for the Conduct of Training (Upskilling and Reskilling of Teachers on Inclusive Education</t>
  </si>
  <si>
    <t>Procurement Supplies and materials for the Conduct of Training (Upskilling and Reskilling of Teachers on Inclusive Education</t>
  </si>
  <si>
    <t>Procurement Supplies and materials for the Conduct of Enhancing Inclusive Assessment Tools using Generative Artificial Intelligence Education</t>
  </si>
  <si>
    <t>Procurement  and Delivery of Meals and Snacks for the Conduct of Enhancing Inclusive Assessment Tools using Generative Artificial Intelligence Education</t>
  </si>
  <si>
    <t>Procurement of Office Supplies and Materials for the Implementation of the SBFP for SY 2026-2027</t>
  </si>
  <si>
    <t>Procurement of Nutritional Analysis Services for Enhanced Nutribun and/or Other NFPs for the Implementation of the SBFP for FY 2026-2027</t>
  </si>
  <si>
    <t xml:space="preserve">Procurement of Meals and Snacks inclusive of venue for the Conduct of the Capacity Building on Gulayan sa Paaralan Program (GPP) </t>
  </si>
  <si>
    <t>Procurement of Supplies and Materials for the Conduct of the  Capacity Building on Gulayan sa Paaralan Program (GPP)</t>
  </si>
  <si>
    <t xml:space="preserve">Procurement of Meals and Snacks inclusive of venue for the Conduct of the Capacity Building on Wash in School (WInS) Program </t>
  </si>
  <si>
    <t xml:space="preserve">Procurement of Supplies and Materials for the Conduct of the  Conduct of the Capacity Building on Wash in School (WInS) Program </t>
  </si>
  <si>
    <t>Procurement of Deworming Tablets for SBFP Beneficiaries</t>
  </si>
  <si>
    <t xml:space="preserve">Procurement of Printing Services for the Individual Health Card of Learners </t>
  </si>
  <si>
    <t>Procurement of Nutritious Food Products for the Implementation of the (SBFP) for SY 2026-2027 (Lot A -Procurement of Enhanced Nutri-bun for the Implementation of the   School-based feeding Program SY 2026-2027 (with certification for each variant from DOST-FNRI)</t>
  </si>
  <si>
    <t>MEARB</t>
  </si>
  <si>
    <t>PROCUREMENT OF NUTRITIOUS FOOD PRODUCTS FOR THE IMPLEMENTATION OF SBFP FOR SY 2026-2027 
(Lot C - Procurement of Catering Services (Hot Meals) for the Implementation of School-Based Feeding Program for SY 2026-2027)</t>
  </si>
  <si>
    <t>a. 72 pack Snacks (AM and PM) for 3 days
b. 72 pack Lunch for 3 days
(Goods and Services)</t>
  </si>
  <si>
    <t xml:space="preserve">a. 59 pcs -Expanded Zipper Bag (long)
b. 59pcs Ballpen retractable matrix 
c. 6 ream A4 coupon s. 20
d. 1 set Double A Battery (4 pcs. With charger) branded
(Goods and Services)
</t>
  </si>
  <si>
    <t>a. 87 pack Snacks (AM and PM) for 3 days
b. 87 pack Meals for 3 days
(Goods and Services)</t>
  </si>
  <si>
    <t xml:space="preserve">a. 59 pcs -Expanded Zipper Bag (long)
b. 59 pcs Ballpen retractable matrix 
c. 6 ream A4 coupon s. 20
d. 1 set Double A Battery (4 pcs. With charger) branded
(Goods and Services)
</t>
  </si>
  <si>
    <t>Bond Paper, A4, 70 GSM - 3 reams			
Bond Paper, Long, 70 GSM	 - 1 ream	
White Vellum Board (10 pcs. Per pack., A4 size, 180 GSM)	- 10 packs			
Genuine Printer Ink, (CYMB) #003 - 3 sets	
Expanding Envelope, Long	- 100 pcs.
 Correction Tape, 5mmx5m - 15 pcs.		
Multi-Purpose Glue, 240 g - 3 bottles
(Goods and Services)</t>
  </si>
  <si>
    <t>Nutritional Analysis for Enhanced Nutribun and/or Other NFPs - 2 commodities
(Goods and Services)</t>
  </si>
  <si>
    <t>Bond Paper - 3 reams
Vellum Board - 10 packs
Ballpen - 2 boxes
Brown Envelope - 120 pcs.
(Goods and Services)</t>
  </si>
  <si>
    <t>Bond Paper, A4, 70 GSM - 1 ream		
White Vellum Board (10 pcs. per pack, A4 size, 180 GSM) - 15 packs	
Sticker Paper, A4, Matte (10 sheets per pack) - 3 packs
Certificate Holder, A4 (With 2 hangers for portrait and landscape orientations) - 120 pcs.	
Transparent Packaging Tape (48mmx100m) - 1 roll
Genuine Printer Ink, (CYMB) #003 - 1 set
(Goods and Services)</t>
  </si>
  <si>
    <t>Printing of Individual Health Card for Learners -  Hard Paper, 8.5"x11"
(Goods and Services)</t>
  </si>
  <si>
    <t>All Kinder and G1 + SW&amp;W G2-G6 - 87710 pcs.
Pregnant and/or Lactating Adolescent Learners, and Undernourished learners beyond Grade 6 - 4160 pcs.
(Goods and Services)</t>
  </si>
  <si>
    <t>a. Iron-Fortified Rice (with certification from DOST-  FNRI)						
All Kinder and G1 + SW&amp;W G2-G6 - 87710 pcs.
Pregnant and/or Lactating Adolescent Learners, and Undernourished learners beyond Grade 6 - 4160 pcs.
     b. Nutricocokies (with certification from DOST-FNRI) + Fruit Juice						
All Kinder and G1 + SW&amp;W G2-G6 - 87710 pcs.
Pregnant and/or Lactating Adolescent Learners, and Undernourished learners beyond Grade 6 - 4160 pcs.
     c. Wafer						
All Kinder and G1 + SW&amp;W G2-G6 - 105252 pcs.
     d. Ready-to-Eat Fortified Meals						
All Kinder and G1 + SW&amp;W G2-G6 - 105252 pcs.
Pregnant and/or Lactating Adolescent Learners, and Undernourished learners beyond Grade 6 - 5824 pcs.
     e. High-Protein Biscuit (with certification from DOST-FNRI)						
All Kinder and G1 + SW&amp;W G2-G6 - 87710 pcs.
Pregnant and/or Lactating Adolescent Learners, and Undernourished learners beyond Grade 6 - 4160 pcs.
(Goods and Services)</t>
  </si>
  <si>
    <t>All Kinder and G1 + SW&amp;W G2-G6 - 263130 packs
Pregnant and/or Lactating Adolescent Learners, and Undernourished learners beyond Grade 6 -12480 packs
(Goods and Services)</t>
  </si>
  <si>
    <t>OSEC-1-25-00882-
Continuing Apprpriations</t>
  </si>
  <si>
    <t xml:space="preserve">Procurement of IEC Materials for SBFP-and other SBFP-related activities </t>
  </si>
  <si>
    <t>Procurement of Meals and Snacks for Face-to-face Meetings and Coordination Meetings for SBFP and other SBFP-related activities</t>
  </si>
  <si>
    <t xml:space="preserve">Tarpaulin (Multicolored with Design), 3x4 - 80 pcs.
Tarpaulin (Multicolored with Design), 3x5 - 80 pcs.
Tarpaulin (Multicolored with Design), 2.6 ft x 6.5 ft. - 10 pcs.
Pull-up Standee, 2.6 ft. x 6.5 ft. - 10 units
Goods and Services (GS) </t>
  </si>
  <si>
    <t>Revised schedule, mode of procurement  and ABC</t>
  </si>
  <si>
    <t>Procurement of Medical Supplies and Equipment in support of the health and well-being of SBFP beneficiaries and implementers</t>
  </si>
  <si>
    <t>Procurement of Office Equipment and Materials for the implementation of SBFP and other SBFP-related activities</t>
  </si>
  <si>
    <t>Procurement of Multivitamins to enhance the nutrition and well-being of program beneficiaries alongside NFPs and milk</t>
  </si>
  <si>
    <t>1,285,000.00</t>
  </si>
  <si>
    <t>Procurement of Meals and Snacks, inclusive of Venue for the Conduct of the Orientation Program on the Implementation of the School-Based Feeding Program for SY 2026-2027</t>
  </si>
  <si>
    <t xml:space="preserve">AM Snacks (Drinks + Snacks) - 250 pax
Lunch (Rice + 3 Viand + Drinks) - 250 pax
PM Snacks (Drinks + Snacks) - 250 pax Goods and Services (GS) </t>
  </si>
  <si>
    <t xml:space="preserve">3-day Division Training on Higher Order Thinking Skills (HOTS) Structure of Observed Learning Outcome (SOLO) Framework
A. 76 pax
B. Days 1 to 3 include two snacks in addition to breakfast, lunch, and dinner and accommodation- Goods and Services (GS) </t>
  </si>
  <si>
    <t>AM Snacks (1 snack + 1 drink)
Lunch (1 serving of meat, 1 serving of fish, 1 serving of vegetable, 1 serving of soup, 1 serving of rice, 1 serving of dessert, 1 bottled water)
1st Coordination Meeting - 100 pax
2nd Coordination Meeting - 100 pax
3rd Coordination Meeting - 100 pax
Goods and Services (GS)</t>
  </si>
  <si>
    <t>AM Snacks - 115 pax
1 snack + 1 drink 
Lunch - 115 pax
1 serving of meat, 1 serving of fish, 1 serving of vegetable, 1 serving of soup, 1 serving of rice, 1 serving of dessert, 1 bottled water
PM Snacks - 115 pax
1 snack + 1 drink
(Goods and Services)</t>
  </si>
  <si>
    <t>AM Snacks - 120 pax
Lunch - 120 pax
PM Snacks - 120 pax
(Goods and Services)</t>
  </si>
  <si>
    <t xml:space="preserve">Procurement of Supplies and Materials for the Implementation of the ADM
</t>
  </si>
  <si>
    <t>Procurement of Nutritious Food Products for the Implementation of the (SBFP) for SY 2026-2027 (Lot B -Procurement of various Nutritious Food products (NFPs) for the Implementation of the School-based feeding Program SY 2026-2027</t>
  </si>
  <si>
    <t>OSDS-Supply unit</t>
  </si>
  <si>
    <t xml:space="preserve">Office of OSDS </t>
  </si>
  <si>
    <t xml:space="preserve">OSDS-Supply and Legal Unit </t>
  </si>
  <si>
    <t xml:space="preserve">OSDS- Legal Unit </t>
  </si>
  <si>
    <t>OSDS-ICT unit</t>
  </si>
  <si>
    <t>OSDS- Supply unit</t>
  </si>
  <si>
    <t xml:space="preserve"> Procurement of Meals and Snacks for the conduct of Capacity building for Tournament Managers and Sports coordinators</t>
  </si>
  <si>
    <t xml:space="preserve">95-Sports Apparel uniform -
 Goods and Services (GS) </t>
  </si>
  <si>
    <t xml:space="preserve">One dayCapacity building for Tournament Managers and Sports coordinators
A. 51 pax-Lunch and 2 Snacks
  -Goods and Services (GS) </t>
  </si>
  <si>
    <t xml:space="preserve">Procurement of Snacks for the Pre and Post Conference of Division meet 2026 </t>
  </si>
  <si>
    <t xml:space="preserve"> 2 Day Pre and Post Conference of Division meet 2026
A. 100
B. 2 snacks
 Goods and Services (GS) </t>
  </si>
  <si>
    <t xml:space="preserve">Revised Mode of Procurement and ABC </t>
  </si>
  <si>
    <t>Procurement of Supplies and Materials for the Conduct of the Awarding and Recognition Ceremonies for the Search for the Most Outstanding SBFP Implementer for SY 2025–2026 - 
Goods and Services (GS)</t>
  </si>
  <si>
    <t xml:space="preserve">Procurement and Delivery of Printers for Distributuion to Schools in Support of ARAL Program Implementation
Goods and Services (GS) </t>
  </si>
  <si>
    <t>RO1-26-1005- Current Appropriations</t>
  </si>
  <si>
    <t xml:space="preserve">Procurement and Delivery of Consumable Materials Needed by Learners and Tutors for the  Implementation of the ARAL Program </t>
  </si>
  <si>
    <t>Procurement and Delivery of Printers for Distribution to Schools in Support of ARAL Program Implementation</t>
  </si>
  <si>
    <t xml:space="preserve">Procurement  of Lunch and Snacks for the Capacity Building Activity of Tutors on the ARAL Program </t>
  </si>
  <si>
    <t>Procurement Common Office Supplies and Other Materials  for the 1st and 2nd Quarters of FY 2026</t>
  </si>
  <si>
    <t>Procurement Common Office Supplies and Other Materials of SDO San Carlos City, Pangasinan for the 3rd Quarter of FY 2026</t>
  </si>
  <si>
    <t>Procurement Common Office Supplies and Other Materials of SDO San Carlos City, Pangasinan for the 4th Quarter of FY 2026</t>
  </si>
  <si>
    <t>Merge ABC</t>
  </si>
  <si>
    <t>ICT Network Supplies</t>
  </si>
  <si>
    <t xml:space="preserve">Procurement of network equipment and technical services for the rehabilitation and enhancement of the SDO Local Area Network (LAN) Infrastructure 
Goods and Services (GS) </t>
  </si>
  <si>
    <t>Printer Maintenance Supplies (Ink, Maintenance Boxes, Waste Ink Pads)</t>
  </si>
  <si>
    <t>Biometric with FR, Biometric System Config and Installation</t>
  </si>
  <si>
    <t>Cameras, accessories and System Config</t>
  </si>
  <si>
    <t xml:space="preserve">Procurement of specialized technical repair and routine maintenance services for SDO Epson printers
Goods and Services (GS) </t>
  </si>
  <si>
    <t xml:space="preserve">Procurement and installation of facial recognition terminals to rehabilitate the SDO biometrics system
Goods and Services (GS) </t>
  </si>
  <si>
    <t xml:space="preserve">Procurement of security components and specialized technical services for the upgrading and maintenance of the SDO CCTV system
Goods and Services (GS) </t>
  </si>
  <si>
    <t>OSEC-1-26-01863</t>
  </si>
  <si>
    <t>1- unit government vehicle</t>
  </si>
  <si>
    <t xml:space="preserve">Repair and preventive maintenance services  for official DepEd Motor Vehicles  </t>
  </si>
  <si>
    <t>Revised ABC</t>
  </si>
  <si>
    <t>Procurement of supplies and materials  for the conduct of 2026 Local Stakekeholders' Convergence and 2026 Division Brigada Eskwela Appreciation Program</t>
  </si>
  <si>
    <t xml:space="preserve">Data File box, legal size, horizontal, green-12
Folder, green long -49
Scissors, big, asymmetrical-2 
White board marker, blue, fine point-2
White board marker, black, fine point-2
White board marker, red, fine point-2
</t>
  </si>
  <si>
    <t>Procurement of Snacks for partners who will render services for 2026 WTD Celebration</t>
  </si>
  <si>
    <t>1 glass of juice/iced tea and 1 snacks - 150 pax</t>
  </si>
  <si>
    <t>OSEC-1-26-01267- Current Appropriations</t>
  </si>
  <si>
    <t>OSEC-1-26-01267-Current Appropriations</t>
  </si>
  <si>
    <t>Repair and preventive maintenance services  for official DepEd Motor Vehicles  of SDO San Carlos City, Pangasinan ( Mitsubishi L300)</t>
  </si>
  <si>
    <t>Repair and preventive maintenance services  for official DepEd Motor Vehicles to ensure operational readiness, safety, and continous support to official functions  (Toyota Hi-Ace)</t>
  </si>
  <si>
    <t>Repair and preventive maintenance services  for official DepEd Motor Vehicles to ensure operational readiness, safety, and continous support to official functions  (Mitsubishi Strada Pick up)</t>
  </si>
  <si>
    <t>Procurement of Supplies and Materials for the Repair and Rehabilitation of Dome Comfort Room</t>
  </si>
  <si>
    <t xml:space="preserve">6 sets Water Closet 1.6gpf with Accessories and Fittings, 15 pcs PVC Pipe 3/4", 10 pcs Coupling 3/4", 25 pcs Elbow 1/2", 2 pcs Coupling Reducer 3/4 x 1/2, 2 pcs Ball Valve 1/2", 10 pcs PVC Pipe 1/2", 30 pcs PVC Cement 100cc, 10 rolls Teflon Tape, 1 pc Coupling Reducer 1" x 3/4:, 100 pcs PVC Clamp, 20 pcs Faucet, Hose Bibb, Brass 1/2"  </t>
  </si>
  <si>
    <t>Trust Fund</t>
  </si>
  <si>
    <r>
      <rPr>
        <b/>
        <sz val="20"/>
        <color rgb="FF000000"/>
        <rFont val="Symbol"/>
        <family val="1"/>
        <charset val="2"/>
      </rPr>
      <t xml:space="preserve">   </t>
    </r>
    <r>
      <rPr>
        <b/>
        <sz val="20"/>
        <color rgb="FF000000"/>
        <rFont val="Arial"/>
        <family val="2"/>
      </rPr>
      <t>INDICATIVE               FINAL               UPDATED [ Version No.12 ]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</si>
</sst>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3409]dd\-mmm\-yy;@"/>
    <numFmt numFmtId="165" formatCode="_-[$₱-3409]* #,##0.00_-;\-[$₱-3409]* #,##0.00_-;_-[$₱-3409]* &quot;-&quot;??_-;_-@_-"/>
  </numFmts>
  <fonts count="54">
    <font>
      <sz val="11"/>
      <color theme="1"/>
      <name val="Aptos Narrow"/>
      <scheme val="minor"/>
    </font>
    <font>
      <sz val="11"/>
      <color theme="1"/>
      <name val="Aptos Narrow"/>
      <family val="2"/>
      <scheme val="minor"/>
    </font>
    <font>
      <sz val="10"/>
      <color rgb="FF000000"/>
      <name val="Arial"/>
      <family val="2"/>
    </font>
    <font>
      <b/>
      <sz val="10"/>
      <color rgb="FF000000"/>
      <name val="Arial"/>
      <family val="2"/>
    </font>
    <font>
      <sz val="8"/>
      <name val="Aptos Narrow"/>
      <family val="2"/>
      <scheme val="minor"/>
    </font>
    <font>
      <sz val="10"/>
      <name val="Arial"/>
      <family val="2"/>
    </font>
    <font>
      <sz val="10"/>
      <color theme="1"/>
      <name val="Arial"/>
      <family val="2"/>
    </font>
    <font>
      <b/>
      <sz val="18"/>
      <color rgb="FF000000"/>
      <name val="Arial"/>
      <family val="2"/>
    </font>
    <font>
      <sz val="11"/>
      <color theme="1"/>
      <name val="Arial"/>
      <family val="2"/>
    </font>
    <font>
      <sz val="10"/>
      <color rgb="FF000000"/>
      <name val="Arial"/>
      <family val="2"/>
    </font>
    <font>
      <b/>
      <sz val="12"/>
      <color rgb="FF000000"/>
      <name val="Arial"/>
      <family val="2"/>
    </font>
    <font>
      <b/>
      <sz val="11"/>
      <color rgb="FF000000"/>
      <name val="Arial"/>
      <family val="2"/>
    </font>
    <font>
      <b/>
      <sz val="22"/>
      <color theme="3"/>
      <name val="Arial"/>
      <family val="2"/>
    </font>
    <font>
      <b/>
      <sz val="20"/>
      <color rgb="FF000000"/>
      <name val="Arial"/>
      <family val="2"/>
    </font>
    <font>
      <b/>
      <sz val="22"/>
      <color rgb="FF000000"/>
      <name val="Arial"/>
      <family val="2"/>
    </font>
    <font>
      <b/>
      <sz val="20"/>
      <color rgb="FF000000"/>
      <name val="Arial"/>
      <family val="1"/>
      <charset val="2"/>
    </font>
    <font>
      <b/>
      <sz val="20"/>
      <color rgb="FF000000"/>
      <name val="Symbol"/>
      <family val="1"/>
      <charset val="2"/>
    </font>
    <font>
      <i/>
      <sz val="11"/>
      <name val="Arial"/>
      <family val="2"/>
    </font>
    <font>
      <i/>
      <sz val="11"/>
      <color rgb="FF000000"/>
      <name val="Arial"/>
      <family val="2"/>
    </font>
    <font>
      <sz val="11"/>
      <color rgb="FF000000"/>
      <name val="Arial"/>
      <family val="2"/>
    </font>
    <font>
      <b/>
      <i/>
      <sz val="11"/>
      <color rgb="FF000000"/>
      <name val="Arial"/>
      <family val="2"/>
    </font>
    <font>
      <b/>
      <i/>
      <sz val="11"/>
      <color theme="1"/>
      <name val="Arial"/>
      <family val="2"/>
    </font>
    <font>
      <i/>
      <sz val="9.35"/>
      <color rgb="FF000000"/>
      <name val="Arial"/>
      <family val="2"/>
    </font>
    <font>
      <b/>
      <i/>
      <u/>
      <sz val="11"/>
      <color rgb="FF000000"/>
      <name val="Arial"/>
      <family val="2"/>
    </font>
    <font>
      <sz val="16"/>
      <color rgb="FF000000"/>
      <name val="Arial"/>
      <family val="2"/>
    </font>
    <font>
      <b/>
      <sz val="16"/>
      <name val="Arial"/>
      <family val="2"/>
    </font>
    <font>
      <b/>
      <sz val="16"/>
      <color rgb="FF000000"/>
      <name val="Arial"/>
      <family val="2"/>
    </font>
    <font>
      <sz val="16"/>
      <color theme="1"/>
      <name val="Arial"/>
      <family val="2"/>
    </font>
    <font>
      <sz val="16"/>
      <color theme="1"/>
      <name val="Aptos Narrow"/>
      <family val="2"/>
      <scheme val="minor"/>
    </font>
    <font>
      <b/>
      <strike/>
      <sz val="16"/>
      <color rgb="FFFF0000"/>
      <name val="Arial"/>
      <family val="2"/>
    </font>
    <font>
      <b/>
      <sz val="16"/>
      <color rgb="FFFF0000"/>
      <name val="Arial"/>
      <family val="2"/>
    </font>
    <font>
      <b/>
      <sz val="16"/>
      <color theme="1"/>
      <name val="Arial"/>
      <family val="2"/>
    </font>
    <font>
      <b/>
      <strike/>
      <sz val="16"/>
      <color theme="0"/>
      <name val="Arial"/>
      <family val="2"/>
    </font>
    <font>
      <b/>
      <sz val="16"/>
      <color theme="0"/>
      <name val="Arial"/>
      <family val="2"/>
    </font>
    <font>
      <sz val="16"/>
      <name val="Arial"/>
      <family val="2"/>
    </font>
    <font>
      <sz val="15"/>
      <color theme="1"/>
      <name val="Aptos Narrow"/>
      <family val="2"/>
      <scheme val="minor"/>
    </font>
    <font>
      <sz val="15"/>
      <name val="Arial"/>
      <family val="2"/>
    </font>
    <font>
      <b/>
      <sz val="15"/>
      <name val="Arial"/>
      <family val="2"/>
    </font>
    <font>
      <sz val="15"/>
      <color rgb="FF000000"/>
      <name val="Arial"/>
      <family val="2"/>
    </font>
    <font>
      <sz val="15"/>
      <color theme="1"/>
      <name val="Arial"/>
      <family val="2"/>
    </font>
    <font>
      <sz val="12"/>
      <color rgb="FF000000"/>
      <name val="Arial"/>
      <family val="2"/>
    </font>
    <font>
      <sz val="12"/>
      <color theme="1"/>
      <name val="Arial"/>
      <family val="2"/>
    </font>
    <font>
      <i/>
      <sz val="12"/>
      <color rgb="FF000000"/>
      <name val="Arial"/>
      <family val="2"/>
    </font>
    <font>
      <sz val="12"/>
      <color rgb="FF000000"/>
      <name val="Arial"/>
      <family val="2"/>
    </font>
    <font>
      <b/>
      <i/>
      <sz val="12"/>
      <color rgb="FF000000"/>
      <name val="Arial"/>
      <family val="2"/>
    </font>
    <font>
      <sz val="11"/>
      <color theme="1"/>
      <name val="Aptos Narrow"/>
      <family val="2"/>
      <scheme val="minor"/>
    </font>
    <font>
      <sz val="11"/>
      <color indexed="8"/>
      <name val="Calibri"/>
      <family val="2"/>
    </font>
    <font>
      <sz val="11"/>
      <color rgb="FF000000"/>
      <name val="Arial1"/>
      <charset val="134"/>
    </font>
    <font>
      <sz val="11"/>
      <color theme="1"/>
      <name val="Aptos Narrow"/>
      <family val="2"/>
      <scheme val="minor"/>
    </font>
    <font>
      <sz val="11"/>
      <color indexed="8"/>
      <name val="Calibri"/>
      <family val="2"/>
    </font>
    <font>
      <sz val="10"/>
      <name val="Arial"/>
      <family val="2"/>
    </font>
    <font>
      <i/>
      <sz val="15"/>
      <name val="Arial"/>
      <family val="2"/>
    </font>
    <font>
      <i/>
      <sz val="16"/>
      <color rgb="FF000000"/>
      <name val="Arial"/>
      <family val="2"/>
    </font>
    <font>
      <i/>
      <sz val="16"/>
      <color theme="1"/>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5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thin">
        <color rgb="FF000000"/>
      </bottom>
      <diagonal/>
    </border>
    <border>
      <left style="medium">
        <color indexed="64"/>
      </left>
      <right/>
      <top/>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rgb="FF000000"/>
      </right>
      <top/>
      <bottom style="thin">
        <color indexed="64"/>
      </bottom>
      <diagonal/>
    </border>
    <border>
      <left/>
      <right/>
      <top style="thin">
        <color indexed="64"/>
      </top>
      <bottom style="thin">
        <color indexed="64"/>
      </bottom>
      <diagonal/>
    </border>
    <border>
      <left style="thin">
        <color rgb="FF000000"/>
      </left>
      <right/>
      <top/>
      <bottom style="thin">
        <color indexed="64"/>
      </bottom>
      <diagonal/>
    </border>
    <border>
      <left style="thin">
        <color rgb="FF000000"/>
      </left>
      <right/>
      <top style="medium">
        <color indexed="64"/>
      </top>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00000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43">
    <xf numFmtId="0" fontId="0" fillId="0" borderId="0"/>
    <xf numFmtId="0" fontId="9" fillId="0" borderId="1"/>
    <xf numFmtId="0" fontId="2" fillId="0" borderId="1"/>
    <xf numFmtId="43" fontId="45" fillId="0" borderId="0" applyFont="0" applyFill="0" applyBorder="0" applyAlignment="0" applyProtection="0"/>
    <xf numFmtId="0" fontId="1" fillId="0" borderId="1"/>
    <xf numFmtId="43" fontId="1" fillId="0" borderId="1" applyFont="0" applyFill="0" applyBorder="0" applyAlignment="0" applyProtection="0"/>
    <xf numFmtId="44" fontId="1" fillId="0" borderId="1" applyFont="0" applyFill="0" applyBorder="0" applyAlignment="0" applyProtection="0"/>
    <xf numFmtId="43" fontId="1" fillId="0" borderId="1" applyFont="0" applyFill="0" applyBorder="0" applyAlignment="0" applyProtection="0"/>
    <xf numFmtId="43" fontId="46" fillId="0" borderId="1" applyFont="0" applyFill="0" applyBorder="0" applyAlignment="0" applyProtection="0"/>
    <xf numFmtId="43" fontId="46" fillId="0" borderId="1" applyFont="0" applyFill="0" applyBorder="0" applyAlignment="0" applyProtection="0"/>
    <xf numFmtId="43" fontId="1" fillId="0" borderId="1" applyFont="0" applyFill="0" applyBorder="0" applyAlignment="0" applyProtection="0"/>
    <xf numFmtId="43" fontId="46" fillId="0" borderId="1" applyFont="0" applyFill="0" applyBorder="0" applyAlignment="0" applyProtection="0"/>
    <xf numFmtId="43" fontId="46" fillId="0" borderId="1" applyFont="0" applyFill="0" applyBorder="0" applyAlignment="0" applyProtection="0"/>
    <xf numFmtId="43" fontId="1" fillId="0" borderId="1" applyFont="0" applyFill="0" applyBorder="0" applyAlignment="0" applyProtection="0"/>
    <xf numFmtId="43" fontId="1" fillId="0" borderId="1" applyFont="0" applyFill="0" applyBorder="0" applyAlignment="0" applyProtection="0"/>
    <xf numFmtId="43" fontId="1" fillId="0" borderId="1" applyFont="0" applyFill="0" applyBorder="0" applyAlignment="0" applyProtection="0"/>
    <xf numFmtId="43" fontId="1" fillId="0" borderId="1" applyFont="0" applyFill="0" applyBorder="0" applyAlignment="0" applyProtection="0"/>
    <xf numFmtId="44" fontId="1" fillId="0" borderId="1" applyFont="0" applyFill="0" applyBorder="0" applyAlignment="0" applyProtection="0"/>
    <xf numFmtId="44" fontId="1" fillId="0" borderId="1" applyFont="0" applyFill="0" applyBorder="0" applyAlignment="0" applyProtection="0"/>
    <xf numFmtId="44" fontId="1" fillId="0" borderId="1" applyFont="0" applyFill="0" applyBorder="0" applyAlignment="0" applyProtection="0"/>
    <xf numFmtId="44" fontId="1" fillId="0" borderId="1" applyFont="0" applyFill="0" applyBorder="0" applyAlignment="0" applyProtection="0"/>
    <xf numFmtId="0" fontId="5" fillId="0" borderId="1"/>
    <xf numFmtId="0" fontId="47" fillId="0" borderId="1"/>
    <xf numFmtId="0" fontId="1" fillId="0" borderId="1"/>
    <xf numFmtId="0" fontId="48" fillId="0" borderId="1"/>
    <xf numFmtId="43" fontId="48" fillId="0" borderId="1" applyFont="0" applyFill="0" applyBorder="0" applyAlignment="0" applyProtection="0"/>
    <xf numFmtId="44" fontId="48" fillId="0" borderId="1" applyFont="0" applyFill="0" applyBorder="0" applyAlignment="0" applyProtection="0"/>
    <xf numFmtId="43" fontId="48" fillId="0" borderId="1" applyFont="0" applyFill="0" applyBorder="0" applyAlignment="0" applyProtection="0"/>
    <xf numFmtId="43" fontId="49" fillId="0" borderId="1" applyFont="0" applyFill="0" applyBorder="0" applyAlignment="0" applyProtection="0"/>
    <xf numFmtId="43" fontId="49" fillId="0" borderId="1" applyFont="0" applyFill="0" applyBorder="0" applyAlignment="0" applyProtection="0"/>
    <xf numFmtId="43" fontId="48" fillId="0" borderId="1" applyFont="0" applyFill="0" applyBorder="0" applyAlignment="0" applyProtection="0"/>
    <xf numFmtId="43" fontId="49" fillId="0" borderId="1" applyFont="0" applyFill="0" applyBorder="0" applyAlignment="0" applyProtection="0"/>
    <xf numFmtId="43" fontId="49" fillId="0" borderId="1" applyFont="0" applyFill="0" applyBorder="0" applyAlignment="0" applyProtection="0"/>
    <xf numFmtId="43" fontId="48" fillId="0" borderId="1" applyFont="0" applyFill="0" applyBorder="0" applyAlignment="0" applyProtection="0"/>
    <xf numFmtId="43" fontId="48" fillId="0" borderId="1" applyFont="0" applyFill="0" applyBorder="0" applyAlignment="0" applyProtection="0"/>
    <xf numFmtId="43" fontId="48" fillId="0" borderId="1" applyFont="0" applyFill="0" applyBorder="0" applyAlignment="0" applyProtection="0"/>
    <xf numFmtId="43" fontId="48" fillId="0" borderId="1" applyFont="0" applyFill="0" applyBorder="0" applyAlignment="0" applyProtection="0"/>
    <xf numFmtId="44" fontId="48" fillId="0" borderId="1" applyFont="0" applyFill="0" applyBorder="0" applyAlignment="0" applyProtection="0"/>
    <xf numFmtId="44" fontId="48" fillId="0" borderId="1" applyFont="0" applyFill="0" applyBorder="0" applyAlignment="0" applyProtection="0"/>
    <xf numFmtId="44" fontId="48" fillId="0" borderId="1" applyFont="0" applyFill="0" applyBorder="0" applyAlignment="0" applyProtection="0"/>
    <xf numFmtId="44" fontId="48" fillId="0" borderId="1" applyFont="0" applyFill="0" applyBorder="0" applyAlignment="0" applyProtection="0"/>
    <xf numFmtId="0" fontId="50" fillId="0" borderId="1"/>
    <xf numFmtId="0" fontId="48" fillId="0" borderId="1"/>
  </cellStyleXfs>
  <cellXfs count="288">
    <xf numFmtId="0" fontId="0" fillId="0" borderId="0" xfId="0"/>
    <xf numFmtId="0" fontId="0" fillId="0" borderId="1" xfId="0" applyBorder="1"/>
    <xf numFmtId="0" fontId="6" fillId="2" borderId="0" xfId="0" applyFont="1" applyFill="1"/>
    <xf numFmtId="0" fontId="8" fillId="2" borderId="0" xfId="0" applyFont="1" applyFill="1"/>
    <xf numFmtId="0" fontId="5" fillId="2" borderId="0" xfId="0" applyFont="1" applyFill="1"/>
    <xf numFmtId="0" fontId="19" fillId="2" borderId="1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8" fillId="2" borderId="1" xfId="0" applyFont="1" applyFill="1" applyBorder="1"/>
    <xf numFmtId="0" fontId="18" fillId="2" borderId="3" xfId="0" applyFont="1" applyFill="1" applyBorder="1" applyAlignment="1">
      <alignment horizontal="left" vertical="center" wrapText="1"/>
    </xf>
    <xf numFmtId="0" fontId="11" fillId="2" borderId="0" xfId="0" applyFont="1" applyFill="1" applyAlignment="1">
      <alignment horizontal="left" vertical="center"/>
    </xf>
    <xf numFmtId="0" fontId="0" fillId="2" borderId="0" xfId="0" applyFill="1" applyAlignment="1">
      <alignment horizontal="left"/>
    </xf>
    <xf numFmtId="0" fontId="0" fillId="2" borderId="1" xfId="0" applyFill="1" applyBorder="1" applyAlignment="1">
      <alignment horizontal="center" vertical="center"/>
    </xf>
    <xf numFmtId="0" fontId="0" fillId="2" borderId="0" xfId="0" applyFill="1"/>
    <xf numFmtId="0" fontId="11" fillId="2" borderId="3" xfId="0" applyFont="1" applyFill="1" applyBorder="1" applyAlignment="1">
      <alignment horizontal="center" vertical="center" wrapText="1"/>
    </xf>
    <xf numFmtId="0" fontId="0" fillId="2" borderId="1" xfId="0" applyFill="1" applyBorder="1"/>
    <xf numFmtId="0" fontId="18" fillId="2" borderId="3" xfId="0" applyFont="1" applyFill="1" applyBorder="1" applyAlignment="1">
      <alignment vertical="center" wrapText="1"/>
    </xf>
    <xf numFmtId="0" fontId="18" fillId="2" borderId="14" xfId="0" applyFont="1" applyFill="1" applyBorder="1" applyAlignment="1">
      <alignment vertical="center" wrapText="1"/>
    </xf>
    <xf numFmtId="0" fontId="18" fillId="2" borderId="21" xfId="0" applyFont="1" applyFill="1" applyBorder="1" applyAlignment="1">
      <alignment vertical="center" wrapText="1"/>
    </xf>
    <xf numFmtId="0" fontId="18" fillId="2" borderId="13" xfId="0" applyFont="1" applyFill="1" applyBorder="1" applyAlignment="1">
      <alignment vertical="center" wrapText="1"/>
    </xf>
    <xf numFmtId="0" fontId="17" fillId="2" borderId="21" xfId="0" applyFont="1" applyFill="1" applyBorder="1" applyAlignment="1">
      <alignment vertical="center" wrapText="1"/>
    </xf>
    <xf numFmtId="17" fontId="17" fillId="2" borderId="13" xfId="0" quotePrefix="1" applyNumberFormat="1" applyFont="1" applyFill="1" applyBorder="1" applyAlignment="1">
      <alignment vertical="center" wrapText="1"/>
    </xf>
    <xf numFmtId="0" fontId="18" fillId="2" borderId="13" xfId="0" applyFont="1" applyFill="1" applyBorder="1" applyAlignment="1">
      <alignment vertical="center"/>
    </xf>
    <xf numFmtId="0" fontId="18" fillId="2" borderId="13" xfId="0" quotePrefix="1" applyFont="1" applyFill="1" applyBorder="1" applyAlignment="1">
      <alignment horizontal="center" vertical="center" wrapText="1"/>
    </xf>
    <xf numFmtId="0" fontId="17" fillId="2" borderId="13" xfId="0" applyFont="1" applyFill="1" applyBorder="1" applyAlignment="1">
      <alignment vertical="center" wrapText="1"/>
    </xf>
    <xf numFmtId="0" fontId="18" fillId="2" borderId="1" xfId="0" applyFont="1" applyFill="1" applyBorder="1" applyAlignment="1">
      <alignment vertical="center" wrapText="1"/>
    </xf>
    <xf numFmtId="0" fontId="18" fillId="2" borderId="6" xfId="0" applyFont="1" applyFill="1" applyBorder="1" applyAlignment="1">
      <alignment horizontal="left" vertical="center" wrapText="1"/>
    </xf>
    <xf numFmtId="0" fontId="18" fillId="2" borderId="2" xfId="0" applyFont="1" applyFill="1" applyBorder="1" applyAlignment="1">
      <alignment vertical="center"/>
    </xf>
    <xf numFmtId="165" fontId="18" fillId="2" borderId="3" xfId="0" applyNumberFormat="1" applyFont="1" applyFill="1" applyBorder="1" applyAlignment="1">
      <alignment horizontal="center" vertical="center" wrapText="1"/>
    </xf>
    <xf numFmtId="165" fontId="18" fillId="2" borderId="14" xfId="0" applyNumberFormat="1" applyFont="1" applyFill="1" applyBorder="1" applyAlignment="1">
      <alignment vertical="center" wrapText="1"/>
    </xf>
    <xf numFmtId="0" fontId="0" fillId="2" borderId="0" xfId="0" applyFill="1" applyAlignment="1">
      <alignment horizontal="center"/>
    </xf>
    <xf numFmtId="0" fontId="0" fillId="2" borderId="0" xfId="0" applyFill="1" applyAlignment="1">
      <alignment horizontal="center" vertical="center"/>
    </xf>
    <xf numFmtId="0" fontId="7" fillId="2" borderId="1" xfId="0" applyFont="1" applyFill="1" applyBorder="1" applyAlignment="1">
      <alignment horizontal="center" vertical="center"/>
    </xf>
    <xf numFmtId="0" fontId="3" fillId="2" borderId="1" xfId="0" applyFont="1" applyFill="1" applyBorder="1"/>
    <xf numFmtId="0" fontId="3" fillId="2" borderId="1" xfId="0" applyFont="1" applyFill="1" applyBorder="1" applyAlignment="1">
      <alignment horizontal="left"/>
    </xf>
    <xf numFmtId="0" fontId="3" fillId="2" borderId="1" xfId="0" applyFont="1" applyFill="1" applyBorder="1" applyAlignment="1">
      <alignment horizontal="center"/>
    </xf>
    <xf numFmtId="0" fontId="8" fillId="2" borderId="9" xfId="0" applyFont="1" applyFill="1" applyBorder="1"/>
    <xf numFmtId="0" fontId="18" fillId="2" borderId="37" xfId="0" quotePrefix="1" applyFont="1" applyFill="1" applyBorder="1" applyAlignment="1">
      <alignment vertical="top" wrapText="1"/>
    </xf>
    <xf numFmtId="0" fontId="18" fillId="2" borderId="21" xfId="0" quotePrefix="1" applyFont="1" applyFill="1" applyBorder="1" applyAlignment="1">
      <alignment vertical="top" wrapText="1"/>
    </xf>
    <xf numFmtId="0" fontId="18" fillId="2" borderId="41" xfId="0" applyFont="1" applyFill="1" applyBorder="1" applyAlignment="1">
      <alignment vertical="top" wrapText="1"/>
    </xf>
    <xf numFmtId="0" fontId="24" fillId="2" borderId="1" xfId="0" applyFont="1" applyFill="1" applyBorder="1" applyAlignment="1">
      <alignment horizontal="center"/>
    </xf>
    <xf numFmtId="0" fontId="27" fillId="2" borderId="1" xfId="0" applyFont="1" applyFill="1" applyBorder="1"/>
    <xf numFmtId="0" fontId="27" fillId="2" borderId="0" xfId="0" applyFont="1" applyFill="1"/>
    <xf numFmtId="0" fontId="28" fillId="2" borderId="0" xfId="0" applyFont="1" applyFill="1"/>
    <xf numFmtId="0" fontId="32" fillId="2" borderId="17" xfId="0" applyFont="1" applyFill="1" applyBorder="1" applyAlignment="1">
      <alignment horizontal="left" vertical="center"/>
    </xf>
    <xf numFmtId="0" fontId="33" fillId="2" borderId="1" xfId="0" applyFont="1" applyFill="1" applyBorder="1" applyAlignment="1">
      <alignment horizontal="left" vertical="center"/>
    </xf>
    <xf numFmtId="0" fontId="24" fillId="2" borderId="16" xfId="0" applyFont="1" applyFill="1" applyBorder="1" applyAlignment="1">
      <alignment horizontal="center"/>
    </xf>
    <xf numFmtId="0" fontId="24" fillId="2" borderId="7" xfId="0" applyFont="1" applyFill="1" applyBorder="1" applyAlignment="1">
      <alignment horizontal="center"/>
    </xf>
    <xf numFmtId="0" fontId="28" fillId="2" borderId="1" xfId="0" applyFont="1" applyFill="1" applyBorder="1"/>
    <xf numFmtId="0" fontId="28" fillId="2" borderId="3" xfId="0" applyFont="1" applyFill="1" applyBorder="1"/>
    <xf numFmtId="0" fontId="35" fillId="2" borderId="0" xfId="0" applyFont="1" applyFill="1"/>
    <xf numFmtId="0" fontId="36" fillId="2" borderId="1" xfId="2" applyFont="1" applyFill="1" applyAlignment="1">
      <alignment horizontal="left" vertical="center"/>
    </xf>
    <xf numFmtId="0" fontId="37" fillId="2" borderId="0" xfId="0" applyFont="1" applyFill="1"/>
    <xf numFmtId="0" fontId="36" fillId="2" borderId="0" xfId="0" applyFont="1" applyFill="1"/>
    <xf numFmtId="0" fontId="38" fillId="2" borderId="12" xfId="2" applyFont="1" applyFill="1" applyBorder="1" applyAlignment="1">
      <alignment vertical="center"/>
    </xf>
    <xf numFmtId="0" fontId="36" fillId="2" borderId="12" xfId="0" applyFont="1" applyFill="1" applyBorder="1"/>
    <xf numFmtId="0" fontId="36" fillId="2" borderId="1" xfId="2" applyFont="1" applyFill="1" applyAlignment="1">
      <alignment horizontal="center" vertical="center"/>
    </xf>
    <xf numFmtId="0" fontId="39" fillId="2" borderId="1" xfId="2" applyFont="1" applyFill="1" applyAlignment="1">
      <alignment horizontal="center" vertical="center" wrapText="1"/>
    </xf>
    <xf numFmtId="0" fontId="10" fillId="2" borderId="2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40" fillId="2" borderId="21" xfId="0" applyFont="1" applyFill="1" applyBorder="1" applyAlignment="1">
      <alignment horizontal="center" vertical="center" wrapText="1"/>
    </xf>
    <xf numFmtId="0" fontId="40" fillId="2" borderId="11" xfId="0" applyFont="1" applyFill="1" applyBorder="1" applyAlignment="1">
      <alignment horizontal="left" vertical="center" wrapText="1"/>
    </xf>
    <xf numFmtId="0" fontId="41" fillId="2" borderId="20" xfId="0" applyFont="1" applyFill="1" applyBorder="1"/>
    <xf numFmtId="0" fontId="42" fillId="2" borderId="20" xfId="0" quotePrefix="1" applyFont="1" applyFill="1" applyBorder="1" applyAlignment="1">
      <alignment vertical="center" wrapText="1"/>
    </xf>
    <xf numFmtId="0" fontId="42" fillId="2" borderId="38" xfId="0" quotePrefix="1" applyFont="1" applyFill="1" applyBorder="1" applyAlignment="1">
      <alignment vertical="center" wrapText="1"/>
    </xf>
    <xf numFmtId="0" fontId="40" fillId="2" borderId="37" xfId="0" applyFont="1" applyFill="1" applyBorder="1" applyAlignment="1">
      <alignment vertical="center"/>
    </xf>
    <xf numFmtId="0" fontId="40" fillId="2" borderId="21" xfId="0" applyFont="1" applyFill="1" applyBorder="1" applyAlignment="1">
      <alignment vertical="center" wrapText="1"/>
    </xf>
    <xf numFmtId="0" fontId="42" fillId="2" borderId="21" xfId="0" quotePrefix="1" applyFont="1" applyFill="1" applyBorder="1" applyAlignment="1">
      <alignment horizontal="left" vertical="top" wrapText="1"/>
    </xf>
    <xf numFmtId="0" fontId="42" fillId="2" borderId="41" xfId="0" applyFont="1" applyFill="1" applyBorder="1" applyAlignment="1">
      <alignment horizontal="left" vertical="center" wrapText="1"/>
    </xf>
    <xf numFmtId="0" fontId="42" fillId="2" borderId="3" xfId="0" quotePrefix="1" applyFont="1" applyFill="1" applyBorder="1" applyAlignment="1">
      <alignment horizontal="left" vertical="top" wrapText="1"/>
    </xf>
    <xf numFmtId="0" fontId="42" fillId="2" borderId="3" xfId="0" applyFont="1" applyFill="1" applyBorder="1" applyAlignment="1">
      <alignment horizontal="center" vertical="center" wrapText="1"/>
    </xf>
    <xf numFmtId="0" fontId="42" fillId="2" borderId="27" xfId="0" applyFont="1" applyFill="1" applyBorder="1" applyAlignment="1">
      <alignment horizontal="center" vertical="center" wrapText="1"/>
    </xf>
    <xf numFmtId="0" fontId="42" fillId="2" borderId="3" xfId="0" applyFont="1" applyFill="1" applyBorder="1" applyAlignment="1">
      <alignment horizontal="left" vertical="center" wrapText="1"/>
    </xf>
    <xf numFmtId="0" fontId="41" fillId="2" borderId="28" xfId="0" applyFont="1" applyFill="1" applyBorder="1" applyAlignment="1">
      <alignment horizontal="center" vertical="center" wrapText="1"/>
    </xf>
    <xf numFmtId="0" fontId="41" fillId="2" borderId="3" xfId="0" applyFont="1" applyFill="1" applyBorder="1" applyAlignment="1">
      <alignment horizontal="left" vertical="center" wrapText="1"/>
    </xf>
    <xf numFmtId="0" fontId="41" fillId="2" borderId="6" xfId="0" applyFont="1" applyFill="1" applyBorder="1" applyAlignment="1">
      <alignment horizontal="left" vertical="center" wrapText="1"/>
    </xf>
    <xf numFmtId="0" fontId="42" fillId="2" borderId="30" xfId="0" applyFont="1" applyFill="1" applyBorder="1" applyAlignment="1">
      <alignment horizontal="center" vertical="center" wrapText="1"/>
    </xf>
    <xf numFmtId="0" fontId="42" fillId="2" borderId="13" xfId="0" applyFont="1" applyFill="1" applyBorder="1" applyAlignment="1">
      <alignment horizontal="center" vertical="center" wrapText="1"/>
    </xf>
    <xf numFmtId="0" fontId="42" fillId="2" borderId="42" xfId="0" applyFont="1" applyFill="1" applyBorder="1" applyAlignment="1">
      <alignment horizontal="center" vertical="center" wrapText="1"/>
    </xf>
    <xf numFmtId="0" fontId="40" fillId="2" borderId="6" xfId="0" applyFont="1" applyFill="1" applyBorder="1" applyAlignment="1">
      <alignment horizontal="left" vertical="center" wrapText="1"/>
    </xf>
    <xf numFmtId="0" fontId="42" fillId="2" borderId="13" xfId="0" quotePrefix="1" applyFont="1" applyFill="1" applyBorder="1" applyAlignment="1">
      <alignment horizontal="center" vertical="center" wrapText="1"/>
    </xf>
    <xf numFmtId="17" fontId="42" fillId="2" borderId="30" xfId="0" quotePrefix="1" applyNumberFormat="1" applyFont="1" applyFill="1" applyBorder="1" applyAlignment="1">
      <alignment horizontal="center" vertical="center" wrapText="1"/>
    </xf>
    <xf numFmtId="17" fontId="42" fillId="2" borderId="13" xfId="0" quotePrefix="1" applyNumberFormat="1" applyFont="1" applyFill="1" applyBorder="1" applyAlignment="1">
      <alignment horizontal="center" vertical="center" wrapText="1"/>
    </xf>
    <xf numFmtId="17" fontId="42" fillId="2" borderId="42" xfId="0" quotePrefix="1" applyNumberFormat="1" applyFont="1" applyFill="1" applyBorder="1" applyAlignment="1">
      <alignment horizontal="center" vertical="center" wrapText="1"/>
    </xf>
    <xf numFmtId="0" fontId="42" fillId="2" borderId="42" xfId="0" quotePrefix="1" applyFont="1" applyFill="1" applyBorder="1" applyAlignment="1">
      <alignment horizontal="center" vertical="center" wrapText="1"/>
    </xf>
    <xf numFmtId="0" fontId="41" fillId="2" borderId="43" xfId="0" applyFont="1" applyFill="1" applyBorder="1" applyAlignment="1">
      <alignment horizontal="center" vertical="center" wrapText="1"/>
    </xf>
    <xf numFmtId="0" fontId="41" fillId="2" borderId="44" xfId="0" applyFont="1" applyFill="1" applyBorder="1" applyAlignment="1">
      <alignment horizontal="left" vertical="center" wrapText="1"/>
    </xf>
    <xf numFmtId="0" fontId="41" fillId="2" borderId="45" xfId="0" applyFont="1" applyFill="1" applyBorder="1" applyAlignment="1">
      <alignment horizontal="left" vertical="center" wrapText="1"/>
    </xf>
    <xf numFmtId="0" fontId="42" fillId="2" borderId="46" xfId="0" applyFont="1" applyFill="1" applyBorder="1" applyAlignment="1">
      <alignment horizontal="center" vertical="center" wrapText="1"/>
    </xf>
    <xf numFmtId="0" fontId="42" fillId="2" borderId="47" xfId="0" applyFont="1" applyFill="1" applyBorder="1" applyAlignment="1">
      <alignment horizontal="center" vertical="center" wrapText="1"/>
    </xf>
    <xf numFmtId="0" fontId="42" fillId="2" borderId="4" xfId="0" applyFont="1" applyFill="1" applyBorder="1" applyAlignment="1">
      <alignment horizontal="center" vertical="center" wrapText="1"/>
    </xf>
    <xf numFmtId="0" fontId="37" fillId="2" borderId="1" xfId="2" applyFont="1" applyFill="1" applyAlignment="1">
      <alignment horizontal="center" vertical="center"/>
    </xf>
    <xf numFmtId="164" fontId="24" fillId="2" borderId="3" xfId="0" applyNumberFormat="1" applyFont="1" applyFill="1" applyBorder="1" applyAlignment="1">
      <alignment horizontal="center"/>
    </xf>
    <xf numFmtId="0" fontId="24" fillId="2" borderId="3" xfId="0" applyFont="1" applyFill="1" applyBorder="1" applyAlignment="1">
      <alignment horizontal="center"/>
    </xf>
    <xf numFmtId="44" fontId="31" fillId="2" borderId="1" xfId="0" applyNumberFormat="1" applyFont="1" applyFill="1" applyBorder="1"/>
    <xf numFmtId="0" fontId="35" fillId="2" borderId="0" xfId="0" applyFont="1" applyFill="1" applyAlignment="1">
      <alignment wrapText="1"/>
    </xf>
    <xf numFmtId="0" fontId="36" fillId="2" borderId="0" xfId="0" applyFont="1" applyFill="1" applyAlignment="1">
      <alignment wrapText="1"/>
    </xf>
    <xf numFmtId="0" fontId="51" fillId="2" borderId="1" xfId="2" applyFont="1" applyFill="1" applyAlignment="1">
      <alignment horizontal="center" vertical="center"/>
    </xf>
    <xf numFmtId="0" fontId="51" fillId="2" borderId="1" xfId="2" applyFont="1" applyFill="1" applyAlignment="1">
      <alignment vertical="center"/>
    </xf>
    <xf numFmtId="0" fontId="31" fillId="2" borderId="0" xfId="0" applyFont="1" applyFill="1" applyAlignment="1">
      <alignment vertical="center" wrapText="1"/>
    </xf>
    <xf numFmtId="0" fontId="24" fillId="2" borderId="3" xfId="0" applyFont="1" applyFill="1" applyBorder="1" applyAlignment="1">
      <alignment vertical="center" wrapText="1"/>
    </xf>
    <xf numFmtId="44" fontId="24" fillId="2" borderId="3" xfId="0" applyNumberFormat="1" applyFont="1" applyFill="1" applyBorder="1" applyAlignment="1">
      <alignment vertical="center" wrapText="1"/>
    </xf>
    <xf numFmtId="0" fontId="24" fillId="2" borderId="3" xfId="0" applyFont="1" applyFill="1" applyBorder="1" applyAlignment="1">
      <alignment horizontal="center" vertical="center" wrapText="1"/>
    </xf>
    <xf numFmtId="44" fontId="28" fillId="0" borderId="3" xfId="0" applyNumberFormat="1" applyFont="1" applyBorder="1"/>
    <xf numFmtId="44" fontId="24" fillId="0" borderId="3" xfId="3" applyNumberFormat="1" applyFont="1" applyFill="1" applyBorder="1" applyAlignment="1">
      <alignment horizontal="center"/>
    </xf>
    <xf numFmtId="0" fontId="24" fillId="2" borderId="3" xfId="0" applyFont="1" applyFill="1" applyBorder="1" applyAlignment="1">
      <alignment horizontal="center" wrapText="1"/>
    </xf>
    <xf numFmtId="0" fontId="24" fillId="0" borderId="3" xfId="0" applyFont="1" applyBorder="1" applyAlignment="1">
      <alignment horizontal="center" vertical="center" wrapText="1"/>
    </xf>
    <xf numFmtId="44" fontId="24" fillId="2" borderId="3" xfId="3" applyNumberFormat="1" applyFont="1" applyFill="1" applyBorder="1" applyAlignment="1">
      <alignment horizontal="center"/>
    </xf>
    <xf numFmtId="0" fontId="24" fillId="2" borderId="3" xfId="0" applyFont="1" applyFill="1" applyBorder="1" applyAlignment="1">
      <alignment wrapText="1"/>
    </xf>
    <xf numFmtId="0" fontId="36" fillId="2" borderId="1" xfId="2" applyFont="1" applyFill="1" applyAlignment="1">
      <alignment vertical="center"/>
    </xf>
    <xf numFmtId="0" fontId="28" fillId="2" borderId="0" xfId="0" applyFont="1" applyFill="1" applyAlignment="1">
      <alignment horizontal="center"/>
    </xf>
    <xf numFmtId="0" fontId="34" fillId="2" borderId="3" xfId="0" applyFont="1" applyFill="1" applyBorder="1" applyAlignment="1">
      <alignment horizontal="center" wrapText="1"/>
    </xf>
    <xf numFmtId="0" fontId="24" fillId="3" borderId="3" xfId="0" applyFont="1" applyFill="1" applyBorder="1" applyAlignment="1">
      <alignment vertical="center" wrapText="1"/>
    </xf>
    <xf numFmtId="0" fontId="25" fillId="2" borderId="3" xfId="0" applyFont="1" applyFill="1" applyBorder="1" applyAlignment="1">
      <alignment horizontal="center"/>
    </xf>
    <xf numFmtId="0" fontId="27" fillId="2" borderId="3" xfId="0" applyFont="1" applyFill="1" applyBorder="1" applyAlignment="1">
      <alignment horizontal="center" wrapText="1"/>
    </xf>
    <xf numFmtId="0" fontId="24" fillId="2" borderId="3" xfId="0" applyFont="1" applyFill="1" applyBorder="1" applyAlignment="1">
      <alignment horizontal="center" vertical="top" wrapText="1"/>
    </xf>
    <xf numFmtId="0" fontId="34" fillId="0" borderId="3" xfId="0" applyFont="1" applyBorder="1" applyAlignment="1">
      <alignment wrapText="1"/>
    </xf>
    <xf numFmtId="0" fontId="34" fillId="0" borderId="3" xfId="0" applyFont="1" applyBorder="1" applyAlignment="1">
      <alignment vertical="center" wrapText="1"/>
    </xf>
    <xf numFmtId="0" fontId="24" fillId="2" borderId="3" xfId="0" applyFont="1" applyFill="1" applyBorder="1"/>
    <xf numFmtId="0" fontId="24" fillId="2" borderId="3" xfId="0" applyFont="1" applyFill="1" applyBorder="1" applyAlignment="1">
      <alignment horizontal="left"/>
    </xf>
    <xf numFmtId="44" fontId="24" fillId="2" borderId="3" xfId="0" applyNumberFormat="1" applyFont="1" applyFill="1" applyBorder="1" applyAlignment="1">
      <alignment horizontal="center"/>
    </xf>
    <xf numFmtId="44" fontId="24" fillId="0" borderId="3" xfId="0" applyNumberFormat="1" applyFont="1" applyBorder="1"/>
    <xf numFmtId="0" fontId="27" fillId="2" borderId="3" xfId="0" applyFont="1" applyFill="1" applyBorder="1" applyAlignment="1">
      <alignment vertical="center" wrapText="1"/>
    </xf>
    <xf numFmtId="0" fontId="37" fillId="2" borderId="9" xfId="2" applyFont="1" applyFill="1" applyBorder="1" applyAlignment="1">
      <alignment vertical="center"/>
    </xf>
    <xf numFmtId="0" fontId="26" fillId="2" borderId="3"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34" fillId="2" borderId="3" xfId="0" applyFont="1" applyFill="1" applyBorder="1" applyAlignment="1">
      <alignment wrapText="1"/>
    </xf>
    <xf numFmtId="0" fontId="26" fillId="0" borderId="3" xfId="2" applyFont="1" applyBorder="1" applyAlignment="1">
      <alignment horizontal="center" wrapText="1"/>
    </xf>
    <xf numFmtId="0" fontId="25" fillId="2" borderId="3" xfId="0" applyFont="1" applyFill="1" applyBorder="1" applyAlignment="1">
      <alignment horizontal="center" wrapText="1"/>
    </xf>
    <xf numFmtId="0" fontId="24" fillId="0" borderId="3" xfId="2" applyFont="1" applyBorder="1" applyAlignment="1">
      <alignment horizontal="left" vertical="top" wrapText="1"/>
    </xf>
    <xf numFmtId="0" fontId="24" fillId="0" borderId="3" xfId="2" applyFont="1" applyBorder="1" applyAlignment="1">
      <alignment horizontal="left" wrapText="1"/>
    </xf>
    <xf numFmtId="0" fontId="26" fillId="2" borderId="3" xfId="0" applyFont="1" applyFill="1" applyBorder="1" applyAlignment="1">
      <alignment horizontal="center" vertical="center"/>
    </xf>
    <xf numFmtId="44" fontId="26" fillId="2" borderId="3" xfId="3" applyNumberFormat="1" applyFont="1" applyFill="1" applyBorder="1" applyAlignment="1">
      <alignment horizontal="center" vertical="center"/>
    </xf>
    <xf numFmtId="0" fontId="26" fillId="2" borderId="3" xfId="0" applyFont="1" applyFill="1" applyBorder="1" applyAlignment="1">
      <alignment horizontal="center" vertical="top" wrapText="1"/>
    </xf>
    <xf numFmtId="0" fontId="26" fillId="3" borderId="3"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24" fillId="2" borderId="3" xfId="0" applyFont="1" applyFill="1" applyBorder="1" applyAlignment="1">
      <alignment horizontal="center" vertical="center"/>
    </xf>
    <xf numFmtId="44" fontId="24" fillId="2" borderId="3" xfId="3" applyNumberFormat="1" applyFont="1" applyFill="1" applyBorder="1" applyAlignment="1">
      <alignment horizontal="center" vertical="center"/>
    </xf>
    <xf numFmtId="44" fontId="26" fillId="2" borderId="3" xfId="3" applyNumberFormat="1" applyFont="1" applyFill="1" applyBorder="1" applyAlignment="1">
      <alignment horizontal="center"/>
    </xf>
    <xf numFmtId="0" fontId="26" fillId="2" borderId="3" xfId="0" applyFont="1" applyFill="1" applyBorder="1" applyAlignment="1">
      <alignment horizontal="left" wrapText="1"/>
    </xf>
    <xf numFmtId="0" fontId="26" fillId="2" borderId="3" xfId="0" applyFont="1" applyFill="1" applyBorder="1" applyAlignment="1">
      <alignment horizontal="left" vertical="top" wrapText="1"/>
    </xf>
    <xf numFmtId="0" fontId="24" fillId="2" borderId="3" xfId="0" applyFont="1" applyFill="1" applyBorder="1" applyAlignment="1">
      <alignment horizontal="left" wrapText="1"/>
    </xf>
    <xf numFmtId="0" fontId="26" fillId="2" borderId="3"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3" xfId="0" applyFont="1" applyFill="1" applyBorder="1" applyAlignment="1">
      <alignment horizontal="left" vertical="top" wrapText="1"/>
    </xf>
    <xf numFmtId="2" fontId="26" fillId="2" borderId="3" xfId="0" applyNumberFormat="1" applyFont="1" applyFill="1" applyBorder="1" applyAlignment="1">
      <alignment horizontal="center" vertical="center" wrapText="1"/>
    </xf>
    <xf numFmtId="17" fontId="26" fillId="2" borderId="3" xfId="0" applyNumberFormat="1" applyFont="1" applyFill="1" applyBorder="1" applyAlignment="1">
      <alignment horizontal="center" vertical="center"/>
    </xf>
    <xf numFmtId="17" fontId="24" fillId="2" borderId="3" xfId="0" applyNumberFormat="1" applyFont="1" applyFill="1" applyBorder="1" applyAlignment="1">
      <alignment horizontal="center"/>
    </xf>
    <xf numFmtId="17" fontId="26" fillId="2" borderId="3" xfId="0" applyNumberFormat="1" applyFont="1" applyFill="1" applyBorder="1" applyAlignment="1">
      <alignment horizontal="center"/>
    </xf>
    <xf numFmtId="17" fontId="24" fillId="2" borderId="3" xfId="0" quotePrefix="1" applyNumberFormat="1" applyFont="1" applyFill="1" applyBorder="1" applyAlignment="1">
      <alignment horizontal="center" vertical="center"/>
    </xf>
    <xf numFmtId="17" fontId="26" fillId="2" borderId="3" xfId="0" quotePrefix="1" applyNumberFormat="1" applyFont="1" applyFill="1" applyBorder="1" applyAlignment="1">
      <alignment horizontal="center" vertical="center"/>
    </xf>
    <xf numFmtId="0" fontId="26" fillId="2" borderId="21" xfId="0" applyFont="1" applyFill="1" applyBorder="1" applyAlignment="1">
      <alignment horizontal="center" vertical="center" wrapText="1"/>
    </xf>
    <xf numFmtId="0" fontId="26" fillId="3" borderId="21"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26" fillId="2" borderId="21" xfId="0" applyFont="1" applyFill="1" applyBorder="1" applyAlignment="1">
      <alignment horizontal="center" vertical="center"/>
    </xf>
    <xf numFmtId="17" fontId="26" fillId="2" borderId="21" xfId="0" applyNumberFormat="1" applyFont="1" applyFill="1" applyBorder="1" applyAlignment="1">
      <alignment horizontal="center" vertical="center"/>
    </xf>
    <xf numFmtId="44" fontId="26" fillId="2" borderId="21" xfId="3" applyNumberFormat="1" applyFont="1" applyFill="1" applyBorder="1" applyAlignment="1">
      <alignment horizontal="center" vertical="center"/>
    </xf>
    <xf numFmtId="2" fontId="26" fillId="2" borderId="21" xfId="0" applyNumberFormat="1" applyFont="1" applyFill="1" applyBorder="1" applyAlignment="1">
      <alignment horizontal="center" vertical="center" wrapText="1"/>
    </xf>
    <xf numFmtId="0" fontId="26" fillId="2" borderId="21" xfId="0" applyFont="1" applyFill="1" applyBorder="1" applyAlignment="1">
      <alignment horizontal="left" vertical="top" wrapText="1"/>
    </xf>
    <xf numFmtId="2" fontId="24" fillId="2" borderId="3" xfId="0" applyNumberFormat="1" applyFont="1" applyFill="1" applyBorder="1" applyAlignment="1">
      <alignment horizontal="center"/>
    </xf>
    <xf numFmtId="0" fontId="28" fillId="2" borderId="3" xfId="0" applyFont="1" applyFill="1" applyBorder="1" applyAlignment="1">
      <alignment horizontal="center"/>
    </xf>
    <xf numFmtId="0" fontId="35" fillId="2" borderId="0" xfId="0" applyFont="1" applyFill="1" applyAlignment="1">
      <alignment horizontal="center"/>
    </xf>
    <xf numFmtId="0" fontId="31" fillId="2" borderId="3" xfId="0" applyFont="1" applyFill="1" applyBorder="1" applyAlignment="1">
      <alignment horizontal="left" wrapText="1"/>
    </xf>
    <xf numFmtId="0" fontId="26" fillId="2" borderId="21" xfId="0" applyFont="1" applyFill="1" applyBorder="1" applyAlignment="1">
      <alignment horizontal="left" vertical="center" wrapText="1"/>
    </xf>
    <xf numFmtId="0" fontId="27" fillId="2" borderId="3" xfId="0" applyFont="1" applyFill="1" applyBorder="1" applyAlignment="1">
      <alignment horizontal="left" wrapText="1"/>
    </xf>
    <xf numFmtId="0" fontId="26" fillId="3" borderId="3" xfId="0" applyFont="1" applyFill="1" applyBorder="1" applyAlignment="1">
      <alignment vertical="center" wrapText="1"/>
    </xf>
    <xf numFmtId="0" fontId="27" fillId="2" borderId="0" xfId="0" applyFont="1" applyFill="1" applyAlignment="1">
      <alignment horizontal="left"/>
    </xf>
    <xf numFmtId="0" fontId="31" fillId="2" borderId="1" xfId="0" applyFont="1" applyFill="1" applyBorder="1" applyAlignment="1">
      <alignment horizontal="left" vertical="center"/>
    </xf>
    <xf numFmtId="0" fontId="24" fillId="0" borderId="3" xfId="2" applyFont="1" applyBorder="1" applyAlignment="1">
      <alignment horizontal="center" wrapText="1"/>
    </xf>
    <xf numFmtId="17" fontId="24" fillId="0" borderId="3" xfId="2" applyNumberFormat="1" applyFont="1" applyBorder="1" applyAlignment="1">
      <alignment horizontal="center" vertical="center" wrapText="1"/>
    </xf>
    <xf numFmtId="0" fontId="24" fillId="2" borderId="20" xfId="0" applyFont="1" applyFill="1" applyBorder="1" applyAlignment="1">
      <alignment vertical="center" wrapText="1"/>
    </xf>
    <xf numFmtId="0" fontId="26" fillId="2" borderId="20" xfId="0" applyFont="1" applyFill="1" applyBorder="1" applyAlignment="1">
      <alignment vertical="center" wrapText="1"/>
    </xf>
    <xf numFmtId="0" fontId="24" fillId="2" borderId="20" xfId="0" applyFont="1" applyFill="1" applyBorder="1" applyAlignment="1">
      <alignment vertical="center"/>
    </xf>
    <xf numFmtId="17" fontId="26" fillId="2" borderId="20" xfId="0" applyNumberFormat="1" applyFont="1" applyFill="1" applyBorder="1" applyAlignment="1">
      <alignment vertical="center"/>
    </xf>
    <xf numFmtId="44" fontId="26" fillId="2" borderId="20" xfId="3" applyNumberFormat="1" applyFont="1" applyFill="1" applyBorder="1" applyAlignment="1">
      <alignment vertical="center"/>
    </xf>
    <xf numFmtId="0" fontId="24" fillId="3" borderId="20" xfId="0" applyFont="1" applyFill="1" applyBorder="1" applyAlignment="1">
      <alignment vertical="center" wrapText="1"/>
    </xf>
    <xf numFmtId="0" fontId="31" fillId="2" borderId="20" xfId="0" applyFont="1" applyFill="1" applyBorder="1" applyAlignment="1">
      <alignment vertical="center" wrapText="1"/>
    </xf>
    <xf numFmtId="0" fontId="25" fillId="2" borderId="20" xfId="0" applyFont="1" applyFill="1" applyBorder="1" applyAlignment="1">
      <alignment vertical="center" wrapText="1"/>
    </xf>
    <xf numFmtId="0" fontId="26" fillId="2" borderId="21" xfId="0" applyFont="1" applyFill="1" applyBorder="1" applyAlignment="1">
      <alignment horizontal="center" vertical="top" wrapText="1"/>
    </xf>
    <xf numFmtId="44" fontId="31" fillId="2" borderId="3" xfId="0" applyNumberFormat="1" applyFont="1" applyFill="1" applyBorder="1" applyAlignment="1">
      <alignment horizontal="center" wrapText="1"/>
    </xf>
    <xf numFmtId="0" fontId="37" fillId="2" borderId="1" xfId="2" applyFont="1" applyFill="1" applyAlignment="1">
      <alignment vertical="center" wrapText="1"/>
    </xf>
    <xf numFmtId="0" fontId="31" fillId="2" borderId="3" xfId="0" applyFont="1" applyFill="1" applyBorder="1" applyAlignment="1">
      <alignment vertical="top" wrapText="1"/>
    </xf>
    <xf numFmtId="4" fontId="31" fillId="2" borderId="1" xfId="0" applyNumberFormat="1" applyFont="1" applyFill="1" applyBorder="1" applyAlignment="1" applyProtection="1">
      <alignment horizontal="right" vertical="center"/>
      <protection locked="0"/>
    </xf>
    <xf numFmtId="0" fontId="26" fillId="2" borderId="20" xfId="0" applyFont="1" applyFill="1" applyBorder="1" applyAlignment="1">
      <alignment horizontal="center" vertical="center"/>
    </xf>
    <xf numFmtId="0" fontId="26" fillId="2" borderId="21" xfId="0" applyFont="1" applyFill="1" applyBorder="1" applyAlignment="1">
      <alignment horizontal="center" vertical="center"/>
    </xf>
    <xf numFmtId="17" fontId="26" fillId="2" borderId="20" xfId="0" applyNumberFormat="1" applyFont="1" applyFill="1" applyBorder="1" applyAlignment="1">
      <alignment horizontal="center" vertical="center"/>
    </xf>
    <xf numFmtId="17" fontId="26" fillId="2" borderId="21" xfId="0" applyNumberFormat="1" applyFont="1" applyFill="1" applyBorder="1" applyAlignment="1">
      <alignment horizontal="center" vertical="center"/>
    </xf>
    <xf numFmtId="0" fontId="26" fillId="2" borderId="20"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6" xfId="0" applyFont="1" applyFill="1" applyBorder="1" applyAlignment="1">
      <alignment horizontal="left" vertical="center"/>
    </xf>
    <xf numFmtId="0" fontId="26" fillId="2" borderId="23" xfId="0" applyFont="1" applyFill="1" applyBorder="1" applyAlignment="1">
      <alignment horizontal="left" vertical="center"/>
    </xf>
    <xf numFmtId="0" fontId="26" fillId="2" borderId="14" xfId="0" applyFont="1" applyFill="1" applyBorder="1" applyAlignment="1">
      <alignment horizontal="left" vertical="center"/>
    </xf>
    <xf numFmtId="0" fontId="26" fillId="3" borderId="20" xfId="0" applyFont="1" applyFill="1" applyBorder="1" applyAlignment="1">
      <alignment horizontal="center" vertical="center" wrapText="1"/>
    </xf>
    <xf numFmtId="0" fontId="26" fillId="3" borderId="2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2" fillId="2" borderId="1" xfId="0" applyFont="1" applyFill="1" applyBorder="1" applyAlignment="1" applyProtection="1">
      <alignment horizontal="center" vertical="center"/>
      <protection locked="0"/>
    </xf>
    <xf numFmtId="0" fontId="15" fillId="2" borderId="1" xfId="0" applyFont="1" applyFill="1" applyBorder="1" applyAlignment="1">
      <alignment horizontal="center"/>
    </xf>
    <xf numFmtId="0" fontId="25" fillId="2" borderId="6" xfId="0"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6" fillId="2" borderId="3" xfId="0" applyFont="1" applyFill="1" applyBorder="1" applyAlignment="1">
      <alignment horizontal="center"/>
    </xf>
    <xf numFmtId="0" fontId="25" fillId="2" borderId="3"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25" fillId="2" borderId="6" xfId="0" applyFont="1" applyFill="1" applyBorder="1" applyAlignment="1">
      <alignment horizontal="center"/>
    </xf>
    <xf numFmtId="0" fontId="25" fillId="2" borderId="23" xfId="0" applyFont="1" applyFill="1" applyBorder="1" applyAlignment="1">
      <alignment horizontal="center"/>
    </xf>
    <xf numFmtId="0" fontId="26" fillId="2" borderId="15" xfId="0" applyFont="1" applyFill="1" applyBorder="1" applyAlignment="1">
      <alignment horizontal="center" vertical="center" wrapText="1"/>
    </xf>
    <xf numFmtId="0" fontId="26" fillId="2" borderId="22" xfId="0" applyFont="1" applyFill="1" applyBorder="1" applyAlignment="1">
      <alignment horizontal="center" vertical="center" wrapText="1"/>
    </xf>
    <xf numFmtId="0" fontId="29" fillId="2" borderId="25" xfId="0" applyFont="1" applyFill="1" applyBorder="1" applyAlignment="1">
      <alignment horizontal="center" vertical="center" wrapText="1"/>
    </xf>
    <xf numFmtId="0" fontId="29" fillId="2" borderId="24" xfId="0" applyFont="1" applyFill="1" applyBorder="1" applyAlignment="1">
      <alignment horizontal="center" vertical="center" wrapText="1"/>
    </xf>
    <xf numFmtId="0" fontId="26" fillId="2" borderId="3" xfId="0" applyFont="1" applyFill="1" applyBorder="1" applyAlignment="1">
      <alignment vertical="center"/>
    </xf>
    <xf numFmtId="0" fontId="26" fillId="2" borderId="3" xfId="0" applyFont="1" applyFill="1" applyBorder="1" applyAlignment="1">
      <alignment horizontal="left" vertical="center" wrapText="1"/>
    </xf>
    <xf numFmtId="0" fontId="26" fillId="3" borderId="3" xfId="0" applyFont="1" applyFill="1" applyBorder="1" applyAlignment="1">
      <alignment horizontal="center" vertical="center" wrapText="1"/>
    </xf>
    <xf numFmtId="0" fontId="26" fillId="2" borderId="3" xfId="0" applyFont="1" applyFill="1" applyBorder="1" applyAlignment="1">
      <alignment horizontal="left" wrapText="1"/>
    </xf>
    <xf numFmtId="0" fontId="24" fillId="2" borderId="20"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21" xfId="0" applyFont="1" applyFill="1" applyBorder="1" applyAlignment="1">
      <alignment horizontal="center" vertical="center" wrapText="1"/>
    </xf>
    <xf numFmtId="0" fontId="34" fillId="2" borderId="20" xfId="0" applyFont="1" applyFill="1" applyBorder="1" applyAlignment="1">
      <alignment horizontal="center" vertical="center" wrapText="1"/>
    </xf>
    <xf numFmtId="0" fontId="34" fillId="2" borderId="21" xfId="0" applyFont="1" applyFill="1" applyBorder="1" applyAlignment="1">
      <alignment horizontal="center" vertical="center" wrapText="1"/>
    </xf>
    <xf numFmtId="44" fontId="26" fillId="2" borderId="20" xfId="3" applyNumberFormat="1" applyFont="1" applyFill="1" applyBorder="1" applyAlignment="1">
      <alignment horizontal="center" vertical="center"/>
    </xf>
    <xf numFmtId="44" fontId="26" fillId="2" borderId="21" xfId="3" applyNumberFormat="1" applyFont="1" applyFill="1" applyBorder="1" applyAlignment="1">
      <alignment horizontal="center" vertical="center"/>
    </xf>
    <xf numFmtId="0" fontId="39" fillId="2" borderId="1" xfId="2" applyFont="1" applyFill="1" applyAlignment="1">
      <alignment horizontal="center" vertical="center" wrapText="1"/>
    </xf>
    <xf numFmtId="0" fontId="36" fillId="2" borderId="1" xfId="2" applyFont="1" applyFill="1" applyAlignment="1">
      <alignment horizontal="center" vertical="center"/>
    </xf>
    <xf numFmtId="0" fontId="51" fillId="2" borderId="1" xfId="2" applyFont="1" applyFill="1" applyAlignment="1">
      <alignment horizontal="center" vertical="center"/>
    </xf>
    <xf numFmtId="0" fontId="31" fillId="2" borderId="0" xfId="0" applyFont="1" applyFill="1" applyAlignment="1">
      <alignment vertical="center" wrapText="1"/>
    </xf>
    <xf numFmtId="0" fontId="36" fillId="2" borderId="1" xfId="2" applyFont="1" applyFill="1" applyAlignment="1">
      <alignment horizontal="left" vertical="center"/>
    </xf>
    <xf numFmtId="2" fontId="26" fillId="2" borderId="20" xfId="0" applyNumberFormat="1" applyFont="1" applyFill="1" applyBorder="1" applyAlignment="1">
      <alignment horizontal="center" vertical="center" wrapText="1"/>
    </xf>
    <xf numFmtId="2" fontId="26" fillId="2" borderId="21" xfId="0" applyNumberFormat="1" applyFont="1" applyFill="1" applyBorder="1" applyAlignment="1">
      <alignment horizontal="center" vertical="center" wrapText="1"/>
    </xf>
    <xf numFmtId="0" fontId="24" fillId="2" borderId="20" xfId="0" applyFont="1" applyFill="1" applyBorder="1" applyAlignment="1">
      <alignment horizontal="center" vertical="center"/>
    </xf>
    <xf numFmtId="0" fontId="24" fillId="2" borderId="21" xfId="0" applyFont="1" applyFill="1" applyBorder="1" applyAlignment="1">
      <alignment horizontal="center" vertical="center"/>
    </xf>
    <xf numFmtId="0" fontId="38" fillId="2" borderId="12" xfId="2" applyFont="1" applyFill="1" applyBorder="1" applyAlignment="1">
      <alignment horizontal="left" vertical="top"/>
    </xf>
    <xf numFmtId="0" fontId="26" fillId="2" borderId="20" xfId="0" applyFont="1" applyFill="1" applyBorder="1" applyAlignment="1">
      <alignment horizontal="left" vertical="top" wrapText="1"/>
    </xf>
    <xf numFmtId="0" fontId="26" fillId="2" borderId="21" xfId="0" applyFont="1" applyFill="1" applyBorder="1" applyAlignment="1">
      <alignment horizontal="left" vertical="top" wrapText="1"/>
    </xf>
    <xf numFmtId="0" fontId="25" fillId="2" borderId="20"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37" fillId="2" borderId="9" xfId="2"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41" fillId="2" borderId="20" xfId="0" applyFont="1" applyFill="1" applyBorder="1" applyAlignment="1">
      <alignment horizontal="left" vertical="center" wrapText="1"/>
    </xf>
    <xf numFmtId="0" fontId="41" fillId="2" borderId="21" xfId="0" applyFont="1" applyFill="1" applyBorder="1" applyAlignment="1">
      <alignment horizontal="left" vertical="center" wrapText="1"/>
    </xf>
    <xf numFmtId="0" fontId="10" fillId="2" borderId="35"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42" fillId="2" borderId="3" xfId="0" applyFont="1" applyFill="1" applyBorder="1" applyAlignment="1">
      <alignment horizontal="center" vertical="center" wrapText="1"/>
    </xf>
    <xf numFmtId="0" fontId="42" fillId="2" borderId="27" xfId="0" applyFont="1" applyFill="1" applyBorder="1" applyAlignment="1">
      <alignment horizontal="center" vertical="center" wrapText="1"/>
    </xf>
    <xf numFmtId="0" fontId="44" fillId="2" borderId="18" xfId="0" applyFont="1" applyFill="1" applyBorder="1" applyAlignment="1">
      <alignment horizontal="center" vertical="center" wrapText="1"/>
    </xf>
    <xf numFmtId="0" fontId="10" fillId="2" borderId="32" xfId="0" applyFont="1" applyFill="1" applyBorder="1" applyAlignment="1">
      <alignment horizontal="center" vertical="center"/>
    </xf>
    <xf numFmtId="0" fontId="10" fillId="2" borderId="37" xfId="0" applyFont="1" applyFill="1" applyBorder="1" applyAlignment="1">
      <alignment horizontal="center" vertical="center"/>
    </xf>
    <xf numFmtId="0" fontId="10" fillId="2" borderId="33"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1" fillId="2" borderId="39" xfId="0" applyFont="1" applyFill="1" applyBorder="1" applyAlignment="1">
      <alignment horizontal="center" vertical="center" wrapText="1"/>
    </xf>
    <xf numFmtId="0" fontId="41" fillId="2" borderId="40" xfId="0" applyFont="1" applyFill="1" applyBorder="1" applyAlignment="1">
      <alignment horizontal="center" vertical="center" wrapText="1"/>
    </xf>
    <xf numFmtId="0" fontId="41" fillId="2" borderId="37" xfId="0" applyFont="1" applyFill="1" applyBorder="1" applyAlignment="1">
      <alignment horizontal="center" vertical="center" wrapText="1"/>
    </xf>
    <xf numFmtId="0" fontId="40" fillId="2" borderId="39" xfId="0" applyFont="1" applyFill="1" applyBorder="1" applyAlignment="1">
      <alignment horizontal="center" vertical="center"/>
    </xf>
    <xf numFmtId="0" fontId="40" fillId="2" borderId="40" xfId="0" applyFont="1" applyFill="1" applyBorder="1" applyAlignment="1">
      <alignment horizontal="center" vertical="center"/>
    </xf>
    <xf numFmtId="0" fontId="40" fillId="2" borderId="20" xfId="0" applyFont="1" applyFill="1" applyBorder="1" applyAlignment="1">
      <alignment horizontal="left" vertical="center" wrapText="1"/>
    </xf>
    <xf numFmtId="0" fontId="40" fillId="2" borderId="31" xfId="0" applyFont="1" applyFill="1" applyBorder="1" applyAlignment="1">
      <alignment horizontal="left" vertical="center" wrapText="1"/>
    </xf>
    <xf numFmtId="0" fontId="40" fillId="2" borderId="21" xfId="0" applyFont="1" applyFill="1" applyBorder="1" applyAlignment="1">
      <alignment horizontal="left" vertical="center" wrapText="1"/>
    </xf>
    <xf numFmtId="0" fontId="41" fillId="2" borderId="20" xfId="0" applyFont="1" applyFill="1" applyBorder="1" applyAlignment="1">
      <alignment horizontal="center" vertical="center" wrapText="1"/>
    </xf>
    <xf numFmtId="0" fontId="41" fillId="2" borderId="31" xfId="0" applyFont="1" applyFill="1" applyBorder="1" applyAlignment="1">
      <alignment horizontal="center" vertical="center" wrapText="1"/>
    </xf>
    <xf numFmtId="0" fontId="41" fillId="2" borderId="21" xfId="0" applyFont="1" applyFill="1" applyBorder="1" applyAlignment="1">
      <alignment horizontal="center" vertical="center" wrapText="1"/>
    </xf>
    <xf numFmtId="0" fontId="41" fillId="2" borderId="31" xfId="0" applyFont="1" applyFill="1" applyBorder="1" applyAlignment="1">
      <alignment horizontal="left" vertical="center" wrapText="1"/>
    </xf>
    <xf numFmtId="0" fontId="40" fillId="2" borderId="20" xfId="0" applyFont="1" applyFill="1" applyBorder="1" applyAlignment="1">
      <alignment horizontal="center" vertical="center" wrapText="1"/>
    </xf>
    <xf numFmtId="0" fontId="40" fillId="2" borderId="31" xfId="0" applyFont="1" applyFill="1" applyBorder="1" applyAlignment="1">
      <alignment horizontal="center" vertical="center" wrapText="1"/>
    </xf>
    <xf numFmtId="0" fontId="43" fillId="2" borderId="8" xfId="0" applyFont="1" applyFill="1" applyBorder="1" applyAlignment="1">
      <alignment horizontal="left" vertical="center" wrapText="1"/>
    </xf>
    <xf numFmtId="0" fontId="43" fillId="2" borderId="10" xfId="0" applyFont="1" applyFill="1" applyBorder="1" applyAlignment="1">
      <alignment horizontal="left" vertical="center" wrapText="1"/>
    </xf>
    <xf numFmtId="0" fontId="43" fillId="2" borderId="11" xfId="0" applyFont="1" applyFill="1" applyBorder="1" applyAlignment="1">
      <alignment horizontal="left" vertical="center" wrapText="1"/>
    </xf>
    <xf numFmtId="0" fontId="20" fillId="2" borderId="48" xfId="0" applyFont="1" applyFill="1" applyBorder="1" applyAlignment="1">
      <alignment horizontal="left" vertical="center" wrapText="1"/>
    </xf>
    <xf numFmtId="0" fontId="21" fillId="2" borderId="49"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18" fillId="2" borderId="28" xfId="0" quotePrefix="1" applyFont="1" applyFill="1" applyBorder="1" applyAlignment="1">
      <alignment horizontal="left" vertical="top" wrapText="1"/>
    </xf>
    <xf numFmtId="0" fontId="18" fillId="2" borderId="43" xfId="0" quotePrefix="1" applyFont="1" applyFill="1" applyBorder="1" applyAlignment="1">
      <alignment horizontal="left" vertical="top" wrapText="1"/>
    </xf>
    <xf numFmtId="0" fontId="18" fillId="2" borderId="3" xfId="0" quotePrefix="1" applyFont="1" applyFill="1" applyBorder="1" applyAlignment="1">
      <alignment horizontal="left" vertical="top" wrapText="1"/>
    </xf>
    <xf numFmtId="0" fontId="18" fillId="2" borderId="44" xfId="0" quotePrefix="1" applyFont="1" applyFill="1" applyBorder="1" applyAlignment="1">
      <alignment horizontal="left" vertical="top" wrapText="1"/>
    </xf>
    <xf numFmtId="0" fontId="18" fillId="2" borderId="27" xfId="0" applyFont="1" applyFill="1" applyBorder="1" applyAlignment="1">
      <alignment horizontal="left" vertical="top" wrapText="1"/>
    </xf>
    <xf numFmtId="0" fontId="18" fillId="2" borderId="19" xfId="0" applyFont="1" applyFill="1" applyBorder="1" applyAlignment="1">
      <alignment horizontal="left" vertical="top" wrapText="1"/>
    </xf>
    <xf numFmtId="0" fontId="28" fillId="2" borderId="3" xfId="0" applyFont="1" applyFill="1" applyBorder="1" applyAlignment="1">
      <alignment horizontal="center" wrapText="1"/>
    </xf>
    <xf numFmtId="0" fontId="31" fillId="2" borderId="3" xfId="0" applyFont="1" applyFill="1" applyBorder="1" applyAlignment="1">
      <alignment vertical="center" wrapText="1"/>
    </xf>
    <xf numFmtId="44" fontId="26" fillId="2" borderId="3" xfId="0" applyNumberFormat="1" applyFont="1" applyFill="1" applyBorder="1" applyAlignment="1">
      <alignment horizontal="center" vertical="center"/>
    </xf>
    <xf numFmtId="0" fontId="31" fillId="2" borderId="3" xfId="0" applyFont="1" applyFill="1" applyBorder="1" applyAlignment="1">
      <alignment horizontal="left" vertical="center" wrapText="1"/>
    </xf>
  </cellXfs>
  <cellStyles count="43">
    <cellStyle name="Comma" xfId="3" builtinId="3"/>
    <cellStyle name="Comma 2" xfId="7" xr:uid="{B0F0308E-72C5-4339-9F56-0714C54EA21E}"/>
    <cellStyle name="Comma 2 2" xfId="8" xr:uid="{2587D08F-E255-4291-8E0E-3BC932E93A9F}"/>
    <cellStyle name="Comma 2 2 2" xfId="9" xr:uid="{D2B527E6-53BB-4180-A592-671202CD3159}"/>
    <cellStyle name="Comma 2 2 2 2" xfId="29" xr:uid="{3DCBFC21-02B5-4D8D-9BBA-0CC5DE66B29C}"/>
    <cellStyle name="Comma 2 2 3" xfId="28" xr:uid="{BEF73324-7763-4D66-875A-CD5289EC2E59}"/>
    <cellStyle name="Comma 2 3" xfId="10" xr:uid="{700CC26D-E859-416D-B73F-4E925C194B8F}"/>
    <cellStyle name="Comma 2 3 2" xfId="30" xr:uid="{094B7E90-B7D8-4230-AD01-E88923A8FDD1}"/>
    <cellStyle name="Comma 2 4" xfId="27" xr:uid="{0FF7A6E7-33E6-4689-AEEC-84B9CBFAB371}"/>
    <cellStyle name="Comma 3" xfId="11" xr:uid="{3671E495-B389-400A-B273-BF86E7270904}"/>
    <cellStyle name="Comma 3 2" xfId="12" xr:uid="{2676C179-E596-4B7E-AC41-5B76CAA50892}"/>
    <cellStyle name="Comma 3 2 2" xfId="32" xr:uid="{B1F14951-D4C9-45B9-A24E-8DC524C52471}"/>
    <cellStyle name="Comma 3 3" xfId="31" xr:uid="{3C8590FD-9237-4592-A833-EB321900987E}"/>
    <cellStyle name="Comma 4" xfId="13" xr:uid="{933CEA73-BDAE-4A8C-ADED-2BE9AC5EBAD4}"/>
    <cellStyle name="Comma 4 2" xfId="14" xr:uid="{2D974D8F-1869-4766-8C7D-CC694879BBCC}"/>
    <cellStyle name="Comma 4 2 2" xfId="34" xr:uid="{8E6592FC-B73E-443E-8D10-1D47EFDAFAD7}"/>
    <cellStyle name="Comma 4 3" xfId="33" xr:uid="{8B69FDE0-15AA-452C-B891-01DB197BC849}"/>
    <cellStyle name="Comma 5" xfId="15" xr:uid="{5373DE34-AC75-49F3-A956-9E557654C885}"/>
    <cellStyle name="Comma 5 2" xfId="16" xr:uid="{FBA3BF81-0A66-404A-93B5-22E0384F5F91}"/>
    <cellStyle name="Comma 5 2 2" xfId="36" xr:uid="{1B0EFC4E-EE2E-479E-9893-E1145E3A9898}"/>
    <cellStyle name="Comma 5 3" xfId="35" xr:uid="{670449A3-4868-42D3-AA7A-AD69E5BCDE8F}"/>
    <cellStyle name="Comma 6" xfId="5" xr:uid="{8DDC2D65-1F73-4706-9974-E4CA4978FF9F}"/>
    <cellStyle name="Comma 7" xfId="25" xr:uid="{2A5FC17B-166C-4972-934B-0D9DD27BECCC}"/>
    <cellStyle name="Currency 2" xfId="17" xr:uid="{657AC9BD-D942-4409-BAA2-EF01DF831622}"/>
    <cellStyle name="Currency 2 2" xfId="18" xr:uid="{4C2920C4-4700-4354-895E-96E7F54FD71D}"/>
    <cellStyle name="Currency 2 2 2" xfId="38" xr:uid="{30572881-377D-4067-84CC-882A6151AC76}"/>
    <cellStyle name="Currency 2 3" xfId="37" xr:uid="{D35702E0-AF21-4854-BF8B-D63431D2AE3F}"/>
    <cellStyle name="Currency 3" xfId="19" xr:uid="{ADB61ECD-A284-4C36-88DE-8762688B7BB6}"/>
    <cellStyle name="Currency 3 2" xfId="20" xr:uid="{D8C29BB9-1DD4-44B4-830E-96290ECAFD98}"/>
    <cellStyle name="Currency 3 2 2" xfId="40" xr:uid="{6C344F14-3CC7-4409-88B3-33BCF9850C1F}"/>
    <cellStyle name="Currency 3 3" xfId="39" xr:uid="{012891E5-08F8-42BF-A7EB-47BFE27F8D3E}"/>
    <cellStyle name="Currency 4" xfId="6" xr:uid="{90C458D5-5F4C-45C1-9DA2-11378408245E}"/>
    <cellStyle name="Currency 5" xfId="26" xr:uid="{0272FF55-DF39-4478-AAC0-8B6292567A9F}"/>
    <cellStyle name="Normal" xfId="0" builtinId="0"/>
    <cellStyle name="Normal 2" xfId="1" xr:uid="{58D8FC22-47B6-4A12-B840-F8A189E0402A}"/>
    <cellStyle name="Normal 2 2" xfId="21" xr:uid="{9AFE7252-9D7B-4A0C-B66F-E8ABB3958B6E}"/>
    <cellStyle name="Normal 2 3" xfId="41" xr:uid="{AA9E8685-B6A1-4F81-A6DA-96C27591E086}"/>
    <cellStyle name="Normal 3" xfId="22" xr:uid="{0D3F44B0-95A9-4E0E-8AB8-34E65D7BBC51}"/>
    <cellStyle name="Normal 4" xfId="2" xr:uid="{3DBA7DCD-FCAF-47B5-8EC1-FDE26E28011E}"/>
    <cellStyle name="Normal 5" xfId="23" xr:uid="{B6CEE927-BE9D-4339-989E-DCE255A7CEEB}"/>
    <cellStyle name="Normal 5 2" xfId="42" xr:uid="{2FA9E945-5D4C-4A27-8FFB-017434FD1942}"/>
    <cellStyle name="Normal 6" xfId="4" xr:uid="{AA6F4915-9B64-4634-A3CB-82FA6E16830C}"/>
    <cellStyle name="Normal 7" xfId="24" xr:uid="{4A40549C-A4FF-4935-B691-85DB6C2B9A35}"/>
  </cellStyles>
  <dxfs count="0"/>
  <tableStyles count="0" defaultTableStyle="TableStyleMedium2" defaultPivotStyle="PivotStyleLight16"/>
  <colors>
    <mruColors>
      <color rgb="FFDBE5F9"/>
      <color rgb="FFC2D3F4"/>
      <color rgb="FFC0E6F5"/>
      <color rgb="FFBBD0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1626870</xdr:colOff>
      <xdr:row>3</xdr:row>
      <xdr:rowOff>136120</xdr:rowOff>
    </xdr:from>
    <xdr:to>
      <xdr:col>6</xdr:col>
      <xdr:colOff>224790</xdr:colOff>
      <xdr:row>4</xdr:row>
      <xdr:rowOff>34290</xdr:rowOff>
    </xdr:to>
    <xdr:sp macro="" textlink="">
      <xdr:nvSpPr>
        <xdr:cNvPr id="6" name="Rectangle 2">
          <a:extLst>
            <a:ext uri="{FF2B5EF4-FFF2-40B4-BE49-F238E27FC236}">
              <a16:creationId xmlns:a16="http://schemas.microsoft.com/office/drawing/2014/main" id="{3FFC379F-3965-49AE-8A31-7E3AE3A52130}"/>
            </a:ext>
            <a:ext uri="{147F2762-F138-4A5C-976F-8EAC2B608ADB}">
              <a16:predDERef xmlns:a16="http://schemas.microsoft.com/office/drawing/2014/main" pred="{C1F5A919-0975-4095-A90A-EE63EC8E88C2}"/>
            </a:ext>
          </a:extLst>
        </xdr:cNvPr>
        <xdr:cNvSpPr/>
      </xdr:nvSpPr>
      <xdr:spPr>
        <a:xfrm>
          <a:off x="11513820" y="2936470"/>
          <a:ext cx="426720" cy="31727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en-PH" sz="1800">
            <a:effectLst/>
            <a:latin typeface="Amasis MT Pro Black" panose="02040A04050005020304" pitchFamily="18" charset="0"/>
            <a:cs typeface="Arial" panose="020B0604020202020204" pitchFamily="34" charset="0"/>
          </a:endParaRPr>
        </a:p>
      </xdr:txBody>
    </xdr:sp>
    <xdr:clientData/>
  </xdr:twoCellAnchor>
  <xdr:twoCellAnchor>
    <xdr:from>
      <xdr:col>7</xdr:col>
      <xdr:colOff>34290</xdr:colOff>
      <xdr:row>3</xdr:row>
      <xdr:rowOff>107866</xdr:rowOff>
    </xdr:from>
    <xdr:to>
      <xdr:col>7</xdr:col>
      <xdr:colOff>438151</xdr:colOff>
      <xdr:row>4</xdr:row>
      <xdr:rowOff>0</xdr:rowOff>
    </xdr:to>
    <xdr:sp macro="" textlink="">
      <xdr:nvSpPr>
        <xdr:cNvPr id="7" name="Rectangle 3">
          <a:extLst>
            <a:ext uri="{FF2B5EF4-FFF2-40B4-BE49-F238E27FC236}">
              <a16:creationId xmlns:a16="http://schemas.microsoft.com/office/drawing/2014/main" id="{6A292DA0-C41A-4443-9B8C-6586D485D206}"/>
            </a:ext>
            <a:ext uri="{147F2762-F138-4A5C-976F-8EAC2B608ADB}">
              <a16:predDERef xmlns:a16="http://schemas.microsoft.com/office/drawing/2014/main" pred="{3FFC379F-3965-49AE-8A31-7E3AE3A52130}"/>
            </a:ext>
          </a:extLst>
        </xdr:cNvPr>
        <xdr:cNvSpPr/>
      </xdr:nvSpPr>
      <xdr:spPr>
        <a:xfrm>
          <a:off x="13388340" y="2908216"/>
          <a:ext cx="403861" cy="3112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PH" sz="2000" b="1">
              <a:solidFill>
                <a:schemeClr val="dk1"/>
              </a:solidFill>
              <a:effectLst/>
              <a:latin typeface="+mn-lt"/>
              <a:ea typeface="+mn-ea"/>
              <a:cs typeface="+mn-cs"/>
            </a:rPr>
            <a:t>√</a:t>
          </a:r>
          <a:endParaRPr lang="en-PH" sz="2000" b="1">
            <a:effectLst/>
          </a:endParaRPr>
        </a:p>
        <a:p>
          <a:pPr algn="l"/>
          <a:endParaRPr lang="en-PH" sz="2400" b="1"/>
        </a:p>
      </xdr:txBody>
    </xdr:sp>
    <xdr:clientData/>
  </xdr:twoCellAnchor>
  <xdr:twoCellAnchor>
    <xdr:from>
      <xdr:col>4</xdr:col>
      <xdr:colOff>2971255</xdr:colOff>
      <xdr:row>3</xdr:row>
      <xdr:rowOff>108858</xdr:rowOff>
    </xdr:from>
    <xdr:to>
      <xdr:col>4</xdr:col>
      <xdr:colOff>3341370</xdr:colOff>
      <xdr:row>4</xdr:row>
      <xdr:rowOff>15240</xdr:rowOff>
    </xdr:to>
    <xdr:sp macro="" textlink="">
      <xdr:nvSpPr>
        <xdr:cNvPr id="2" name="Rectangle 2">
          <a:extLst>
            <a:ext uri="{FF2B5EF4-FFF2-40B4-BE49-F238E27FC236}">
              <a16:creationId xmlns:a16="http://schemas.microsoft.com/office/drawing/2014/main" id="{284D0F48-41BE-47EE-B307-BC36EF923900}"/>
            </a:ext>
            <a:ext uri="{147F2762-F138-4A5C-976F-8EAC2B608ADB}">
              <a16:predDERef xmlns:a16="http://schemas.microsoft.com/office/drawing/2014/main" pred="{C1F5A919-0975-4095-A90A-EE63EC8E88C2}"/>
            </a:ext>
          </a:extLst>
        </xdr:cNvPr>
        <xdr:cNvSpPr/>
      </xdr:nvSpPr>
      <xdr:spPr>
        <a:xfrm>
          <a:off x="8876755" y="2909208"/>
          <a:ext cx="370115" cy="3254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PH" sz="1100"/>
        </a:p>
      </xdr:txBody>
    </xdr:sp>
    <xdr:clientData/>
  </xdr:twoCellAnchor>
  <xdr:twoCellAnchor editAs="oneCell">
    <xdr:from>
      <xdr:col>4</xdr:col>
      <xdr:colOff>739140</xdr:colOff>
      <xdr:row>1</xdr:row>
      <xdr:rowOff>118829</xdr:rowOff>
    </xdr:from>
    <xdr:to>
      <xdr:col>4</xdr:col>
      <xdr:colOff>2283461</xdr:colOff>
      <xdr:row>1</xdr:row>
      <xdr:rowOff>1657770</xdr:rowOff>
    </xdr:to>
    <xdr:pic>
      <xdr:nvPicPr>
        <xdr:cNvPr id="3" name="Picture 2">
          <a:extLst>
            <a:ext uri="{FF2B5EF4-FFF2-40B4-BE49-F238E27FC236}">
              <a16:creationId xmlns:a16="http://schemas.microsoft.com/office/drawing/2014/main" id="{9BDE0471-F437-44BB-9B18-F11862F1AC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44640" y="309329"/>
          <a:ext cx="1544321" cy="1538941"/>
        </a:xfrm>
        <a:prstGeom prst="rect">
          <a:avLst/>
        </a:prstGeom>
      </xdr:spPr>
    </xdr:pic>
    <xdr:clientData/>
  </xdr:twoCellAnchor>
  <xdr:twoCellAnchor editAs="oneCell">
    <xdr:from>
      <xdr:col>9</xdr:col>
      <xdr:colOff>1371056</xdr:colOff>
      <xdr:row>1</xdr:row>
      <xdr:rowOff>95250</xdr:rowOff>
    </xdr:from>
    <xdr:to>
      <xdr:col>10</xdr:col>
      <xdr:colOff>1424940</xdr:colOff>
      <xdr:row>1</xdr:row>
      <xdr:rowOff>1580849</xdr:rowOff>
    </xdr:to>
    <xdr:pic>
      <xdr:nvPicPr>
        <xdr:cNvPr id="4" name="Picture 3" descr="A close up of a sign&#10;&#10;Description automatically generated">
          <a:extLst>
            <a:ext uri="{FF2B5EF4-FFF2-40B4-BE49-F238E27FC236}">
              <a16:creationId xmlns:a16="http://schemas.microsoft.com/office/drawing/2014/main" id="{F28E3ED1-5E0F-49F1-AA4D-587AE86925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63606" y="285750"/>
          <a:ext cx="1501684" cy="14855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ppbgov.sharepoint.com/Users/USER/AppData/Local/Microsoft/Windows/INetCache/Content.Outlook/W59WWU46/20.05.2020%20Revised%20PPMP%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MP"/>
      <sheetName val="Comments and Suggestions"/>
      <sheetName val="Data Validation"/>
    </sheetNames>
    <sheetDataSet>
      <sheetData sheetId="0"/>
      <sheetData sheetId="1" refreshError="1"/>
      <sheetData sheetId="2"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40D63-491F-4F9E-8C04-87F59B05C39F}">
  <sheetPr>
    <tabColor rgb="FF92D050"/>
  </sheetPr>
  <dimension ref="A2:P149"/>
  <sheetViews>
    <sheetView showGridLines="0" tabSelected="1" view="pageBreakPreview" topLeftCell="C1" zoomScale="49" zoomScaleNormal="40" zoomScaleSheetLayoutView="50" zoomScalePageLayoutView="30" workbookViewId="0">
      <selection activeCell="C4" sqref="C4:N4"/>
    </sheetView>
  </sheetViews>
  <sheetFormatPr defaultColWidth="9.33203125" defaultRowHeight="14.4"/>
  <cols>
    <col min="1" max="1" width="24" style="12" hidden="1" customWidth="1"/>
    <col min="2" max="2" width="9.33203125" style="12" hidden="1" customWidth="1"/>
    <col min="3" max="3" width="59.88671875" style="12" customWidth="1"/>
    <col min="4" max="4" width="28.44140625" style="12" customWidth="1"/>
    <col min="5" max="5" width="58" style="12" customWidth="1"/>
    <col min="6" max="6" width="22.88671875" style="12" customWidth="1"/>
    <col min="7" max="7" width="23.77734375" style="12" customWidth="1"/>
    <col min="8" max="8" width="25.33203125" style="12" customWidth="1"/>
    <col min="9" max="9" width="21.88671875" style="12" customWidth="1"/>
    <col min="10" max="10" width="21.109375" style="12" customWidth="1"/>
    <col min="11" max="11" width="33.6640625" style="12" customWidth="1"/>
    <col min="12" max="12" width="30.5546875" style="12" customWidth="1"/>
    <col min="13" max="13" width="29.44140625" style="12" customWidth="1"/>
    <col min="14" max="14" width="25.44140625" style="29" customWidth="1"/>
    <col min="15" max="15" width="9.33203125" style="12"/>
    <col min="16" max="16" width="41.33203125" style="12" customWidth="1"/>
    <col min="17" max="16384" width="9.33203125" style="12"/>
  </cols>
  <sheetData>
    <row r="2" spans="1:16" ht="145.80000000000001" customHeight="1">
      <c r="B2" s="31"/>
      <c r="C2" s="195" t="s">
        <v>324</v>
      </c>
      <c r="D2" s="196"/>
      <c r="E2" s="196"/>
      <c r="F2" s="196"/>
      <c r="G2" s="196"/>
      <c r="H2" s="196"/>
      <c r="I2" s="196"/>
      <c r="J2" s="196"/>
      <c r="K2" s="196"/>
      <c r="L2" s="196"/>
      <c r="M2" s="196"/>
      <c r="N2" s="196"/>
      <c r="O2" s="2"/>
      <c r="P2" s="2"/>
    </row>
    <row r="3" spans="1:16" ht="60.6" customHeight="1">
      <c r="C3" s="197" t="s">
        <v>176</v>
      </c>
      <c r="D3" s="197"/>
      <c r="E3" s="197"/>
      <c r="F3" s="197"/>
      <c r="G3" s="197"/>
      <c r="H3" s="197"/>
      <c r="I3" s="197"/>
      <c r="J3" s="197"/>
      <c r="K3" s="197"/>
      <c r="L3" s="197"/>
      <c r="M3" s="197"/>
      <c r="N3" s="197"/>
      <c r="O3" s="2"/>
      <c r="P3" s="2"/>
    </row>
    <row r="4" spans="1:16" ht="33" customHeight="1">
      <c r="A4" s="32"/>
      <c r="B4" s="32"/>
      <c r="C4" s="198" t="s">
        <v>485</v>
      </c>
      <c r="D4" s="198"/>
      <c r="E4" s="198"/>
      <c r="F4" s="198"/>
      <c r="G4" s="198"/>
      <c r="H4" s="198"/>
      <c r="I4" s="198"/>
      <c r="J4" s="198"/>
      <c r="K4" s="198"/>
      <c r="L4" s="198"/>
      <c r="M4" s="198"/>
      <c r="N4" s="198"/>
      <c r="O4" s="2"/>
      <c r="P4" s="2"/>
    </row>
    <row r="5" spans="1:16" ht="42" customHeight="1">
      <c r="A5" s="32"/>
      <c r="B5" s="32"/>
      <c r="C5" s="32"/>
      <c r="D5" s="33"/>
      <c r="E5" s="32"/>
      <c r="F5" s="32"/>
      <c r="G5" s="32"/>
      <c r="H5" s="32"/>
      <c r="I5" s="32"/>
      <c r="J5" s="32"/>
      <c r="K5" s="32"/>
      <c r="L5" s="34"/>
      <c r="M5" s="34"/>
      <c r="N5" s="34"/>
      <c r="O5" s="2"/>
      <c r="P5" s="2"/>
    </row>
    <row r="6" spans="1:16" s="42" customFormat="1" ht="22.95" customHeight="1" thickBot="1">
      <c r="A6" s="39"/>
      <c r="B6" s="39"/>
      <c r="C6" s="199" t="s">
        <v>25</v>
      </c>
      <c r="D6" s="200"/>
      <c r="E6" s="200"/>
      <c r="F6" s="200"/>
      <c r="G6" s="200"/>
      <c r="H6" s="201"/>
      <c r="I6" s="202" t="s">
        <v>26</v>
      </c>
      <c r="J6" s="202"/>
      <c r="K6" s="202" t="s">
        <v>27</v>
      </c>
      <c r="L6" s="202"/>
      <c r="M6" s="203" t="s">
        <v>58</v>
      </c>
      <c r="N6" s="204" t="s">
        <v>59</v>
      </c>
      <c r="O6" s="40"/>
      <c r="P6" s="41"/>
    </row>
    <row r="7" spans="1:16" s="42" customFormat="1" ht="36" customHeight="1">
      <c r="A7" s="209" t="s">
        <v>1</v>
      </c>
      <c r="B7" s="211" t="s">
        <v>2</v>
      </c>
      <c r="C7" s="204" t="s">
        <v>60</v>
      </c>
      <c r="D7" s="203" t="s">
        <v>29</v>
      </c>
      <c r="E7" s="203" t="s">
        <v>30</v>
      </c>
      <c r="F7" s="204" t="s">
        <v>31</v>
      </c>
      <c r="G7" s="203" t="s">
        <v>61</v>
      </c>
      <c r="H7" s="204" t="s">
        <v>32</v>
      </c>
      <c r="I7" s="204" t="s">
        <v>3</v>
      </c>
      <c r="J7" s="206" t="s">
        <v>33</v>
      </c>
      <c r="K7" s="203" t="s">
        <v>34</v>
      </c>
      <c r="L7" s="204" t="s">
        <v>35</v>
      </c>
      <c r="M7" s="203"/>
      <c r="N7" s="204"/>
      <c r="O7" s="40"/>
      <c r="P7" s="41"/>
    </row>
    <row r="8" spans="1:16" s="42" customFormat="1" ht="111.6" customHeight="1">
      <c r="A8" s="210"/>
      <c r="B8" s="212"/>
      <c r="C8" s="204"/>
      <c r="D8" s="203"/>
      <c r="E8" s="203"/>
      <c r="F8" s="204"/>
      <c r="G8" s="203"/>
      <c r="H8" s="205"/>
      <c r="I8" s="204"/>
      <c r="J8" s="206"/>
      <c r="K8" s="203"/>
      <c r="L8" s="204"/>
      <c r="M8" s="203"/>
      <c r="N8" s="204"/>
      <c r="O8" s="40"/>
      <c r="P8" s="41"/>
    </row>
    <row r="9" spans="1:16" s="42" customFormat="1" ht="22.2" customHeight="1">
      <c r="A9" s="207" t="s">
        <v>4</v>
      </c>
      <c r="B9" s="208"/>
      <c r="C9" s="113" t="s">
        <v>4</v>
      </c>
      <c r="D9" s="113" t="s">
        <v>5</v>
      </c>
      <c r="E9" s="113" t="s">
        <v>6</v>
      </c>
      <c r="F9" s="113" t="s">
        <v>7</v>
      </c>
      <c r="G9" s="113" t="s">
        <v>8</v>
      </c>
      <c r="H9" s="113" t="s">
        <v>9</v>
      </c>
      <c r="I9" s="113" t="s">
        <v>10</v>
      </c>
      <c r="J9" s="113" t="s">
        <v>11</v>
      </c>
      <c r="K9" s="113" t="s">
        <v>12</v>
      </c>
      <c r="L9" s="113" t="s">
        <v>13</v>
      </c>
      <c r="M9" s="113" t="s">
        <v>14</v>
      </c>
      <c r="N9" s="113" t="s">
        <v>15</v>
      </c>
      <c r="O9" s="40"/>
      <c r="P9" s="41"/>
    </row>
    <row r="10" spans="1:16" s="42" customFormat="1" ht="24.75" customHeight="1">
      <c r="A10" s="43" t="s">
        <v>16</v>
      </c>
      <c r="B10" s="44"/>
      <c r="C10" s="213" t="s">
        <v>37</v>
      </c>
      <c r="D10" s="213"/>
      <c r="E10" s="213"/>
      <c r="F10" s="213"/>
      <c r="G10" s="213"/>
      <c r="H10" s="213"/>
      <c r="I10" s="213"/>
      <c r="J10" s="213"/>
      <c r="K10" s="213"/>
      <c r="L10" s="213"/>
      <c r="M10" s="213"/>
      <c r="N10" s="213"/>
      <c r="O10" s="40"/>
      <c r="P10" s="228"/>
    </row>
    <row r="11" spans="1:16" s="42" customFormat="1" ht="84.6" customHeight="1">
      <c r="A11" s="43"/>
      <c r="B11" s="44"/>
      <c r="C11" s="100" t="s">
        <v>241</v>
      </c>
      <c r="D11" s="100" t="s">
        <v>440</v>
      </c>
      <c r="E11" s="100" t="s">
        <v>204</v>
      </c>
      <c r="F11" s="100" t="s">
        <v>17</v>
      </c>
      <c r="G11" s="102" t="s">
        <v>117</v>
      </c>
      <c r="H11" s="102" t="s">
        <v>120</v>
      </c>
      <c r="I11" s="148">
        <v>45992</v>
      </c>
      <c r="J11" s="148">
        <v>46023</v>
      </c>
      <c r="K11" s="114" t="s">
        <v>178</v>
      </c>
      <c r="L11" s="101">
        <v>369600</v>
      </c>
      <c r="M11" s="105" t="s">
        <v>371</v>
      </c>
      <c r="N11" s="102" t="s">
        <v>384</v>
      </c>
      <c r="O11" s="40"/>
      <c r="P11" s="228"/>
    </row>
    <row r="12" spans="1:16" s="42" customFormat="1" ht="87" customHeight="1">
      <c r="A12" s="45">
        <v>10101010</v>
      </c>
      <c r="B12" s="46"/>
      <c r="C12" s="108" t="s">
        <v>196</v>
      </c>
      <c r="D12" s="105" t="s">
        <v>180</v>
      </c>
      <c r="E12" s="105" t="s">
        <v>195</v>
      </c>
      <c r="F12" s="114" t="s">
        <v>177</v>
      </c>
      <c r="G12" s="93" t="s">
        <v>116</v>
      </c>
      <c r="H12" s="93" t="s">
        <v>120</v>
      </c>
      <c r="I12" s="148">
        <v>46054</v>
      </c>
      <c r="J12" s="148">
        <v>46082</v>
      </c>
      <c r="K12" s="105" t="s">
        <v>271</v>
      </c>
      <c r="L12" s="107">
        <v>1080000</v>
      </c>
      <c r="M12" s="105" t="s">
        <v>371</v>
      </c>
      <c r="N12" s="102" t="s">
        <v>384</v>
      </c>
      <c r="O12" s="40"/>
      <c r="P12" s="228"/>
    </row>
    <row r="13" spans="1:16" s="42" customFormat="1" ht="81" customHeight="1">
      <c r="A13" s="45"/>
      <c r="B13" s="46"/>
      <c r="C13" s="108" t="s">
        <v>197</v>
      </c>
      <c r="D13" s="105" t="s">
        <v>180</v>
      </c>
      <c r="E13" s="105" t="s">
        <v>198</v>
      </c>
      <c r="F13" s="114" t="s">
        <v>177</v>
      </c>
      <c r="G13" s="93" t="s">
        <v>116</v>
      </c>
      <c r="H13" s="93" t="s">
        <v>120</v>
      </c>
      <c r="I13" s="148">
        <v>46054</v>
      </c>
      <c r="J13" s="148">
        <v>46082</v>
      </c>
      <c r="K13" s="105" t="s">
        <v>271</v>
      </c>
      <c r="L13" s="107">
        <v>81646.97</v>
      </c>
      <c r="M13" s="105" t="s">
        <v>371</v>
      </c>
      <c r="N13" s="102" t="s">
        <v>384</v>
      </c>
      <c r="O13" s="40"/>
      <c r="P13" s="228"/>
    </row>
    <row r="14" spans="1:16" s="42" customFormat="1" ht="85.2" customHeight="1">
      <c r="A14" s="45"/>
      <c r="B14" s="46"/>
      <c r="C14" s="108" t="s">
        <v>182</v>
      </c>
      <c r="D14" s="105" t="s">
        <v>180</v>
      </c>
      <c r="E14" s="105" t="s">
        <v>199</v>
      </c>
      <c r="F14" s="114" t="s">
        <v>177</v>
      </c>
      <c r="G14" s="93" t="s">
        <v>116</v>
      </c>
      <c r="H14" s="93" t="s">
        <v>120</v>
      </c>
      <c r="I14" s="148">
        <v>46054</v>
      </c>
      <c r="J14" s="148">
        <v>46082</v>
      </c>
      <c r="K14" s="105" t="s">
        <v>271</v>
      </c>
      <c r="L14" s="107">
        <v>280000</v>
      </c>
      <c r="M14" s="105" t="s">
        <v>371</v>
      </c>
      <c r="N14" s="102" t="s">
        <v>384</v>
      </c>
      <c r="O14" s="40"/>
      <c r="P14" s="228"/>
    </row>
    <row r="15" spans="1:16" s="42" customFormat="1" ht="65.400000000000006" customHeight="1">
      <c r="A15" s="45"/>
      <c r="B15" s="46"/>
      <c r="C15" s="108" t="s">
        <v>201</v>
      </c>
      <c r="D15" s="105" t="s">
        <v>180</v>
      </c>
      <c r="E15" s="105" t="s">
        <v>200</v>
      </c>
      <c r="F15" s="114" t="s">
        <v>177</v>
      </c>
      <c r="G15" s="93" t="s">
        <v>116</v>
      </c>
      <c r="H15" s="93" t="s">
        <v>120</v>
      </c>
      <c r="I15" s="148">
        <v>46054</v>
      </c>
      <c r="J15" s="148">
        <v>46082</v>
      </c>
      <c r="K15" s="105" t="s">
        <v>271</v>
      </c>
      <c r="L15" s="107">
        <v>300000</v>
      </c>
      <c r="M15" s="105" t="s">
        <v>371</v>
      </c>
      <c r="N15" s="102" t="s">
        <v>384</v>
      </c>
      <c r="O15" s="40"/>
      <c r="P15" s="228"/>
    </row>
    <row r="16" spans="1:16" s="42" customFormat="1" ht="123.6" customHeight="1">
      <c r="A16" s="45"/>
      <c r="B16" s="46"/>
      <c r="C16" s="108" t="s">
        <v>202</v>
      </c>
      <c r="D16" s="105" t="s">
        <v>180</v>
      </c>
      <c r="E16" s="115" t="s">
        <v>247</v>
      </c>
      <c r="F16" s="114" t="s">
        <v>177</v>
      </c>
      <c r="G16" s="93" t="s">
        <v>116</v>
      </c>
      <c r="H16" s="93" t="s">
        <v>120</v>
      </c>
      <c r="I16" s="148">
        <v>46054</v>
      </c>
      <c r="J16" s="148">
        <v>46082</v>
      </c>
      <c r="K16" s="105" t="s">
        <v>279</v>
      </c>
      <c r="L16" s="103">
        <v>16089.96</v>
      </c>
      <c r="M16" s="105" t="s">
        <v>371</v>
      </c>
      <c r="N16" s="102" t="s">
        <v>384</v>
      </c>
      <c r="O16" s="40"/>
      <c r="P16" s="228"/>
    </row>
    <row r="17" spans="1:16" s="42" customFormat="1" ht="109.2" customHeight="1">
      <c r="A17" s="45"/>
      <c r="B17" s="46"/>
      <c r="C17" s="108" t="s">
        <v>183</v>
      </c>
      <c r="D17" s="105" t="s">
        <v>184</v>
      </c>
      <c r="E17" s="105" t="s">
        <v>248</v>
      </c>
      <c r="F17" s="114" t="s">
        <v>177</v>
      </c>
      <c r="G17" s="93" t="s">
        <v>116</v>
      </c>
      <c r="H17" s="93" t="s">
        <v>120</v>
      </c>
      <c r="I17" s="148">
        <v>46054</v>
      </c>
      <c r="J17" s="148">
        <v>46082</v>
      </c>
      <c r="K17" s="105" t="s">
        <v>269</v>
      </c>
      <c r="L17" s="104">
        <v>45758.33</v>
      </c>
      <c r="M17" s="105" t="s">
        <v>371</v>
      </c>
      <c r="N17" s="102" t="s">
        <v>384</v>
      </c>
      <c r="O17" s="40"/>
      <c r="P17" s="228"/>
    </row>
    <row r="18" spans="1:16" s="42" customFormat="1" ht="97.8" customHeight="1">
      <c r="A18" s="45"/>
      <c r="B18" s="46"/>
      <c r="C18" s="108" t="s">
        <v>249</v>
      </c>
      <c r="D18" s="105" t="s">
        <v>184</v>
      </c>
      <c r="E18" s="105" t="s">
        <v>251</v>
      </c>
      <c r="F18" s="114" t="s">
        <v>177</v>
      </c>
      <c r="G18" s="93" t="s">
        <v>116</v>
      </c>
      <c r="H18" s="93" t="s">
        <v>120</v>
      </c>
      <c r="I18" s="148">
        <v>46082</v>
      </c>
      <c r="J18" s="148">
        <v>46143</v>
      </c>
      <c r="K18" s="105" t="s">
        <v>275</v>
      </c>
      <c r="L18" s="104">
        <v>30000</v>
      </c>
      <c r="M18" s="105" t="s">
        <v>371</v>
      </c>
      <c r="N18" s="102" t="s">
        <v>384</v>
      </c>
      <c r="O18" s="40"/>
      <c r="P18" s="228"/>
    </row>
    <row r="19" spans="1:16" s="42" customFormat="1" ht="118.8" customHeight="1">
      <c r="A19" s="45"/>
      <c r="B19" s="46"/>
      <c r="C19" s="108" t="s">
        <v>250</v>
      </c>
      <c r="D19" s="105" t="s">
        <v>184</v>
      </c>
      <c r="E19" s="105" t="s">
        <v>252</v>
      </c>
      <c r="F19" s="114" t="s">
        <v>177</v>
      </c>
      <c r="G19" s="93" t="s">
        <v>116</v>
      </c>
      <c r="H19" s="93" t="s">
        <v>120</v>
      </c>
      <c r="I19" s="148">
        <v>46082</v>
      </c>
      <c r="J19" s="148">
        <v>46143</v>
      </c>
      <c r="K19" s="105" t="s">
        <v>275</v>
      </c>
      <c r="L19" s="104">
        <v>30000</v>
      </c>
      <c r="M19" s="105" t="s">
        <v>371</v>
      </c>
      <c r="N19" s="102" t="s">
        <v>384</v>
      </c>
      <c r="O19" s="40"/>
      <c r="P19" s="228"/>
    </row>
    <row r="20" spans="1:16" s="42" customFormat="1" ht="126.6" customHeight="1">
      <c r="A20" s="45"/>
      <c r="B20" s="46"/>
      <c r="C20" s="108" t="s">
        <v>317</v>
      </c>
      <c r="D20" s="105" t="s">
        <v>184</v>
      </c>
      <c r="E20" s="105" t="s">
        <v>253</v>
      </c>
      <c r="F20" s="114" t="s">
        <v>177</v>
      </c>
      <c r="G20" s="93" t="s">
        <v>116</v>
      </c>
      <c r="H20" s="93" t="s">
        <v>120</v>
      </c>
      <c r="I20" s="148">
        <v>46054</v>
      </c>
      <c r="J20" s="148">
        <v>46082</v>
      </c>
      <c r="K20" s="105" t="s">
        <v>275</v>
      </c>
      <c r="L20" s="104">
        <v>12050</v>
      </c>
      <c r="M20" s="105" t="s">
        <v>371</v>
      </c>
      <c r="N20" s="102" t="s">
        <v>384</v>
      </c>
      <c r="O20" s="40"/>
      <c r="P20" s="228"/>
    </row>
    <row r="21" spans="1:16" s="42" customFormat="1" ht="98.4" customHeight="1">
      <c r="A21" s="45"/>
      <c r="B21" s="46"/>
      <c r="C21" s="108" t="s">
        <v>187</v>
      </c>
      <c r="D21" s="105" t="s">
        <v>189</v>
      </c>
      <c r="E21" s="105" t="s">
        <v>260</v>
      </c>
      <c r="F21" s="105" t="s">
        <v>188</v>
      </c>
      <c r="G21" s="93" t="s">
        <v>116</v>
      </c>
      <c r="H21" s="93" t="s">
        <v>120</v>
      </c>
      <c r="I21" s="148">
        <v>46054</v>
      </c>
      <c r="J21" s="148">
        <v>46082</v>
      </c>
      <c r="K21" s="105" t="s">
        <v>270</v>
      </c>
      <c r="L21" s="104">
        <v>663953.68000000005</v>
      </c>
      <c r="M21" s="105" t="s">
        <v>371</v>
      </c>
      <c r="N21" s="102" t="s">
        <v>384</v>
      </c>
      <c r="O21" s="40"/>
      <c r="P21" s="228"/>
    </row>
    <row r="22" spans="1:16" s="42" customFormat="1" ht="77.400000000000006" customHeight="1">
      <c r="A22" s="45"/>
      <c r="B22" s="46"/>
      <c r="C22" s="116" t="s">
        <v>190</v>
      </c>
      <c r="D22" s="105" t="s">
        <v>180</v>
      </c>
      <c r="E22" s="105" t="s">
        <v>218</v>
      </c>
      <c r="F22" s="114" t="s">
        <v>177</v>
      </c>
      <c r="G22" s="93" t="s">
        <v>116</v>
      </c>
      <c r="H22" s="93" t="s">
        <v>120</v>
      </c>
      <c r="I22" s="148">
        <v>46054</v>
      </c>
      <c r="J22" s="148">
        <v>46082</v>
      </c>
      <c r="K22" s="105" t="s">
        <v>274</v>
      </c>
      <c r="L22" s="104">
        <v>25000</v>
      </c>
      <c r="M22" s="105" t="s">
        <v>371</v>
      </c>
      <c r="N22" s="102" t="s">
        <v>384</v>
      </c>
      <c r="O22" s="40"/>
      <c r="P22" s="228"/>
    </row>
    <row r="23" spans="1:16" s="42" customFormat="1" ht="82.2" customHeight="1">
      <c r="A23" s="45"/>
      <c r="B23" s="46"/>
      <c r="C23" s="116" t="s">
        <v>191</v>
      </c>
      <c r="D23" s="105" t="s">
        <v>180</v>
      </c>
      <c r="E23" s="105" t="s">
        <v>217</v>
      </c>
      <c r="F23" s="114" t="s">
        <v>177</v>
      </c>
      <c r="G23" s="93" t="s">
        <v>116</v>
      </c>
      <c r="H23" s="93" t="s">
        <v>120</v>
      </c>
      <c r="I23" s="148">
        <v>46054</v>
      </c>
      <c r="J23" s="148">
        <v>46082</v>
      </c>
      <c r="K23" s="105" t="s">
        <v>274</v>
      </c>
      <c r="L23" s="104">
        <v>3000</v>
      </c>
      <c r="M23" s="105" t="s">
        <v>371</v>
      </c>
      <c r="N23" s="102" t="s">
        <v>384</v>
      </c>
      <c r="O23" s="40"/>
      <c r="P23" s="228"/>
    </row>
    <row r="24" spans="1:16" s="42" customFormat="1" ht="89.4" customHeight="1">
      <c r="A24" s="45"/>
      <c r="B24" s="46"/>
      <c r="C24" s="116" t="s">
        <v>192</v>
      </c>
      <c r="D24" s="105" t="s">
        <v>180</v>
      </c>
      <c r="E24" s="105" t="s">
        <v>257</v>
      </c>
      <c r="F24" s="114" t="s">
        <v>177</v>
      </c>
      <c r="G24" s="93" t="s">
        <v>116</v>
      </c>
      <c r="H24" s="93" t="s">
        <v>120</v>
      </c>
      <c r="I24" s="148">
        <v>46054</v>
      </c>
      <c r="J24" s="148">
        <v>46082</v>
      </c>
      <c r="K24" s="105" t="s">
        <v>274</v>
      </c>
      <c r="L24" s="104">
        <v>10000</v>
      </c>
      <c r="M24" s="105" t="s">
        <v>371</v>
      </c>
      <c r="N24" s="102" t="s">
        <v>384</v>
      </c>
      <c r="O24" s="40"/>
      <c r="P24" s="228"/>
    </row>
    <row r="25" spans="1:16" s="42" customFormat="1" ht="71.400000000000006" customHeight="1">
      <c r="A25" s="45"/>
      <c r="B25" s="46"/>
      <c r="C25" s="116" t="s">
        <v>193</v>
      </c>
      <c r="D25" s="105" t="s">
        <v>180</v>
      </c>
      <c r="E25" s="105" t="s">
        <v>216</v>
      </c>
      <c r="F25" s="114" t="s">
        <v>177</v>
      </c>
      <c r="G25" s="93" t="s">
        <v>116</v>
      </c>
      <c r="H25" s="93" t="s">
        <v>120</v>
      </c>
      <c r="I25" s="148">
        <v>46054</v>
      </c>
      <c r="J25" s="148">
        <v>46082</v>
      </c>
      <c r="K25" s="105" t="s">
        <v>274</v>
      </c>
      <c r="L25" s="104">
        <v>2000</v>
      </c>
      <c r="M25" s="105" t="s">
        <v>371</v>
      </c>
      <c r="N25" s="102" t="s">
        <v>384</v>
      </c>
      <c r="O25" s="40"/>
      <c r="P25" s="228"/>
    </row>
    <row r="26" spans="1:16" s="42" customFormat="1" ht="59.4" customHeight="1">
      <c r="A26" s="45"/>
      <c r="B26" s="46"/>
      <c r="C26" s="116" t="s">
        <v>194</v>
      </c>
      <c r="D26" s="105" t="s">
        <v>180</v>
      </c>
      <c r="E26" s="105" t="s">
        <v>238</v>
      </c>
      <c r="F26" s="114" t="s">
        <v>177</v>
      </c>
      <c r="G26" s="93" t="s">
        <v>116</v>
      </c>
      <c r="H26" s="93" t="s">
        <v>120</v>
      </c>
      <c r="I26" s="148">
        <v>46054</v>
      </c>
      <c r="J26" s="148">
        <v>46082</v>
      </c>
      <c r="K26" s="105" t="s">
        <v>274</v>
      </c>
      <c r="L26" s="104">
        <v>10000</v>
      </c>
      <c r="M26" s="105" t="s">
        <v>371</v>
      </c>
      <c r="N26" s="102" t="s">
        <v>384</v>
      </c>
      <c r="O26" s="40"/>
      <c r="P26" s="228"/>
    </row>
    <row r="27" spans="1:16" s="42" customFormat="1" ht="289.8" customHeight="1">
      <c r="A27" s="45"/>
      <c r="B27" s="46"/>
      <c r="C27" s="117" t="s">
        <v>255</v>
      </c>
      <c r="D27" s="102" t="s">
        <v>180</v>
      </c>
      <c r="E27" s="105" t="s">
        <v>256</v>
      </c>
      <c r="F27" s="114" t="s">
        <v>177</v>
      </c>
      <c r="G27" s="93" t="s">
        <v>116</v>
      </c>
      <c r="H27" s="93" t="s">
        <v>120</v>
      </c>
      <c r="I27" s="148">
        <v>46054</v>
      </c>
      <c r="J27" s="148">
        <v>46082</v>
      </c>
      <c r="K27" s="105" t="s">
        <v>278</v>
      </c>
      <c r="L27" s="104">
        <v>546134.72</v>
      </c>
      <c r="M27" s="105" t="s">
        <v>371</v>
      </c>
      <c r="N27" s="102" t="s">
        <v>384</v>
      </c>
      <c r="O27" s="40"/>
      <c r="P27" s="228"/>
    </row>
    <row r="28" spans="1:16" s="42" customFormat="1" ht="79.8" customHeight="1">
      <c r="A28" s="45"/>
      <c r="B28" s="46"/>
      <c r="C28" s="126" t="s">
        <v>355</v>
      </c>
      <c r="D28" s="105" t="s">
        <v>258</v>
      </c>
      <c r="E28" s="114" t="s">
        <v>356</v>
      </c>
      <c r="F28" s="114" t="s">
        <v>177</v>
      </c>
      <c r="G28" s="93" t="s">
        <v>116</v>
      </c>
      <c r="H28" s="93" t="s">
        <v>120</v>
      </c>
      <c r="I28" s="148">
        <v>46054</v>
      </c>
      <c r="J28" s="148">
        <v>46082</v>
      </c>
      <c r="K28" s="105" t="s">
        <v>277</v>
      </c>
      <c r="L28" s="104">
        <v>1234597.46</v>
      </c>
      <c r="M28" s="105" t="s">
        <v>371</v>
      </c>
      <c r="N28" s="102" t="s">
        <v>384</v>
      </c>
      <c r="O28" s="40"/>
      <c r="P28" s="228"/>
    </row>
    <row r="29" spans="1:16" s="42" customFormat="1" ht="83.4" customHeight="1">
      <c r="A29" s="45"/>
      <c r="B29" s="46"/>
      <c r="C29" s="126" t="s">
        <v>259</v>
      </c>
      <c r="D29" s="105" t="s">
        <v>258</v>
      </c>
      <c r="E29" s="114" t="s">
        <v>353</v>
      </c>
      <c r="F29" s="114" t="s">
        <v>177</v>
      </c>
      <c r="G29" s="93" t="s">
        <v>116</v>
      </c>
      <c r="H29" s="93" t="s">
        <v>120</v>
      </c>
      <c r="I29" s="148">
        <v>46054</v>
      </c>
      <c r="J29" s="148">
        <v>46082</v>
      </c>
      <c r="K29" s="105" t="s">
        <v>273</v>
      </c>
      <c r="L29" s="104">
        <v>170857</v>
      </c>
      <c r="M29" s="105" t="s">
        <v>371</v>
      </c>
      <c r="N29" s="102" t="s">
        <v>384</v>
      </c>
      <c r="O29" s="40"/>
      <c r="P29" s="228"/>
    </row>
    <row r="30" spans="1:16" s="42" customFormat="1" ht="148.80000000000001" customHeight="1">
      <c r="A30" s="45"/>
      <c r="B30" s="46"/>
      <c r="C30" s="116" t="s">
        <v>262</v>
      </c>
      <c r="D30" s="105" t="s">
        <v>258</v>
      </c>
      <c r="E30" s="105" t="s">
        <v>280</v>
      </c>
      <c r="F30" s="114" t="s">
        <v>177</v>
      </c>
      <c r="G30" s="93" t="s">
        <v>116</v>
      </c>
      <c r="H30" s="93" t="s">
        <v>120</v>
      </c>
      <c r="I30" s="148">
        <v>46054</v>
      </c>
      <c r="J30" s="148">
        <v>46082</v>
      </c>
      <c r="K30" s="105" t="s">
        <v>272</v>
      </c>
      <c r="L30" s="104">
        <v>55227.87</v>
      </c>
      <c r="M30" s="105" t="s">
        <v>371</v>
      </c>
      <c r="N30" s="102" t="s">
        <v>384</v>
      </c>
      <c r="O30" s="40"/>
      <c r="P30" s="228"/>
    </row>
    <row r="31" spans="1:16" s="42" customFormat="1" ht="85.8" customHeight="1">
      <c r="A31" s="45"/>
      <c r="B31" s="46"/>
      <c r="C31" s="116" t="s">
        <v>281</v>
      </c>
      <c r="D31" s="105" t="s">
        <v>258</v>
      </c>
      <c r="E31" s="105" t="s">
        <v>282</v>
      </c>
      <c r="F31" s="114" t="s">
        <v>177</v>
      </c>
      <c r="G31" s="93" t="s">
        <v>116</v>
      </c>
      <c r="H31" s="93" t="s">
        <v>120</v>
      </c>
      <c r="I31" s="148">
        <v>46054</v>
      </c>
      <c r="J31" s="148">
        <v>46082</v>
      </c>
      <c r="K31" s="105" t="s">
        <v>272</v>
      </c>
      <c r="L31" s="104">
        <v>14440.23</v>
      </c>
      <c r="M31" s="105" t="s">
        <v>371</v>
      </c>
      <c r="N31" s="102" t="s">
        <v>384</v>
      </c>
      <c r="O31" s="40"/>
      <c r="P31" s="228"/>
    </row>
    <row r="32" spans="1:16" s="42" customFormat="1" ht="82.2" customHeight="1">
      <c r="A32" s="45"/>
      <c r="B32" s="46"/>
      <c r="C32" s="116" t="s">
        <v>284</v>
      </c>
      <c r="D32" s="105" t="s">
        <v>180</v>
      </c>
      <c r="E32" s="105" t="s">
        <v>285</v>
      </c>
      <c r="F32" s="114" t="s">
        <v>177</v>
      </c>
      <c r="G32" s="93" t="s">
        <v>116</v>
      </c>
      <c r="H32" s="93" t="s">
        <v>120</v>
      </c>
      <c r="I32" s="148">
        <v>46054</v>
      </c>
      <c r="J32" s="148">
        <v>46082</v>
      </c>
      <c r="K32" s="105" t="s">
        <v>283</v>
      </c>
      <c r="L32" s="104">
        <v>10000</v>
      </c>
      <c r="M32" s="105" t="s">
        <v>371</v>
      </c>
      <c r="N32" s="102" t="s">
        <v>384</v>
      </c>
      <c r="O32" s="40"/>
      <c r="P32" s="228"/>
    </row>
    <row r="33" spans="1:16" s="42" customFormat="1" ht="97.8" customHeight="1">
      <c r="A33" s="45"/>
      <c r="B33" s="46"/>
      <c r="C33" s="108" t="s">
        <v>203</v>
      </c>
      <c r="D33" s="105" t="s">
        <v>441</v>
      </c>
      <c r="E33" s="105" t="s">
        <v>209</v>
      </c>
      <c r="F33" s="111" t="s">
        <v>177</v>
      </c>
      <c r="G33" s="93" t="s">
        <v>116</v>
      </c>
      <c r="H33" s="93" t="s">
        <v>120</v>
      </c>
      <c r="I33" s="148">
        <v>46082</v>
      </c>
      <c r="J33" s="148">
        <v>46143</v>
      </c>
      <c r="K33" s="105" t="s">
        <v>206</v>
      </c>
      <c r="L33" s="107">
        <v>57641.87</v>
      </c>
      <c r="M33" s="105" t="s">
        <v>371</v>
      </c>
      <c r="N33" s="102" t="s">
        <v>384</v>
      </c>
      <c r="O33" s="40"/>
      <c r="P33" s="228"/>
    </row>
    <row r="34" spans="1:16" s="42" customFormat="1" ht="83.4" customHeight="1">
      <c r="A34" s="45"/>
      <c r="B34" s="46"/>
      <c r="C34" s="108" t="s">
        <v>205</v>
      </c>
      <c r="D34" s="105" t="s">
        <v>442</v>
      </c>
      <c r="E34" s="105" t="s">
        <v>210</v>
      </c>
      <c r="F34" s="111" t="s">
        <v>177</v>
      </c>
      <c r="G34" s="93" t="s">
        <v>116</v>
      </c>
      <c r="H34" s="93" t="s">
        <v>120</v>
      </c>
      <c r="I34" s="148">
        <v>46082</v>
      </c>
      <c r="J34" s="148">
        <v>46143</v>
      </c>
      <c r="K34" s="105" t="s">
        <v>206</v>
      </c>
      <c r="L34" s="107">
        <v>9000</v>
      </c>
      <c r="M34" s="105" t="s">
        <v>371</v>
      </c>
      <c r="N34" s="102" t="s">
        <v>384</v>
      </c>
      <c r="O34" s="40"/>
      <c r="P34" s="228"/>
    </row>
    <row r="35" spans="1:16" s="42" customFormat="1" ht="99" customHeight="1">
      <c r="A35" s="45"/>
      <c r="B35" s="46"/>
      <c r="C35" s="108" t="s">
        <v>208</v>
      </c>
      <c r="D35" s="105" t="s">
        <v>443</v>
      </c>
      <c r="E35" s="105" t="s">
        <v>242</v>
      </c>
      <c r="F35" s="111" t="s">
        <v>177</v>
      </c>
      <c r="G35" s="93" t="s">
        <v>116</v>
      </c>
      <c r="H35" s="93" t="s">
        <v>120</v>
      </c>
      <c r="I35" s="148">
        <v>46054</v>
      </c>
      <c r="J35" s="148">
        <v>46113</v>
      </c>
      <c r="K35" s="105" t="s">
        <v>206</v>
      </c>
      <c r="L35" s="107">
        <v>8850</v>
      </c>
      <c r="M35" s="105" t="s">
        <v>371</v>
      </c>
      <c r="N35" s="102" t="s">
        <v>384</v>
      </c>
      <c r="O35" s="40"/>
      <c r="P35" s="228"/>
    </row>
    <row r="36" spans="1:16" s="42" customFormat="1" ht="64.2" customHeight="1">
      <c r="A36" s="45">
        <v>10101010</v>
      </c>
      <c r="B36" s="46"/>
      <c r="C36" s="126" t="s">
        <v>207</v>
      </c>
      <c r="D36" s="105" t="s">
        <v>443</v>
      </c>
      <c r="E36" s="105" t="s">
        <v>211</v>
      </c>
      <c r="F36" s="111" t="s">
        <v>177</v>
      </c>
      <c r="G36" s="93" t="s">
        <v>116</v>
      </c>
      <c r="H36" s="93" t="s">
        <v>120</v>
      </c>
      <c r="I36" s="148">
        <v>46054</v>
      </c>
      <c r="J36" s="148">
        <v>46113</v>
      </c>
      <c r="K36" s="105" t="s">
        <v>212</v>
      </c>
      <c r="L36" s="107">
        <v>14000</v>
      </c>
      <c r="M36" s="105" t="s">
        <v>371</v>
      </c>
      <c r="N36" s="102" t="s">
        <v>384</v>
      </c>
      <c r="O36" s="40"/>
      <c r="P36" s="228"/>
    </row>
    <row r="37" spans="1:16" s="42" customFormat="1" ht="83.4" customHeight="1">
      <c r="A37" s="45"/>
      <c r="B37" s="46"/>
      <c r="C37" s="108" t="s">
        <v>213</v>
      </c>
      <c r="D37" s="105" t="s">
        <v>443</v>
      </c>
      <c r="E37" s="105" t="s">
        <v>214</v>
      </c>
      <c r="F37" s="111" t="s">
        <v>177</v>
      </c>
      <c r="G37" s="93" t="s">
        <v>116</v>
      </c>
      <c r="H37" s="93" t="s">
        <v>120</v>
      </c>
      <c r="I37" s="148">
        <v>46054</v>
      </c>
      <c r="J37" s="148">
        <v>46113</v>
      </c>
      <c r="K37" s="105" t="s">
        <v>212</v>
      </c>
      <c r="L37" s="107">
        <v>23000</v>
      </c>
      <c r="M37" s="105" t="s">
        <v>371</v>
      </c>
      <c r="N37" s="102" t="s">
        <v>384</v>
      </c>
      <c r="O37" s="40"/>
      <c r="P37" s="228"/>
    </row>
    <row r="38" spans="1:16" s="42" customFormat="1" ht="82.2" customHeight="1">
      <c r="A38" s="45"/>
      <c r="B38" s="46"/>
      <c r="C38" s="108" t="s">
        <v>221</v>
      </c>
      <c r="D38" s="105" t="s">
        <v>444</v>
      </c>
      <c r="E38" s="105" t="s">
        <v>237</v>
      </c>
      <c r="F38" s="105" t="s">
        <v>220</v>
      </c>
      <c r="G38" s="93" t="s">
        <v>116</v>
      </c>
      <c r="H38" s="93" t="s">
        <v>120</v>
      </c>
      <c r="I38" s="148">
        <v>46054</v>
      </c>
      <c r="J38" s="148">
        <v>46082</v>
      </c>
      <c r="K38" s="105" t="s">
        <v>212</v>
      </c>
      <c r="L38" s="107">
        <v>26100</v>
      </c>
      <c r="M38" s="105" t="s">
        <v>371</v>
      </c>
      <c r="N38" s="102" t="s">
        <v>384</v>
      </c>
      <c r="O38" s="40"/>
      <c r="P38" s="228"/>
    </row>
    <row r="39" spans="1:16" s="42" customFormat="1" ht="84.6" customHeight="1">
      <c r="A39" s="45"/>
      <c r="B39" s="46"/>
      <c r="C39" s="108" t="s">
        <v>222</v>
      </c>
      <c r="D39" s="105" t="s">
        <v>444</v>
      </c>
      <c r="E39" s="105" t="s">
        <v>224</v>
      </c>
      <c r="F39" s="105" t="s">
        <v>220</v>
      </c>
      <c r="G39" s="93" t="s">
        <v>116</v>
      </c>
      <c r="H39" s="93" t="s">
        <v>120</v>
      </c>
      <c r="I39" s="148">
        <v>46266</v>
      </c>
      <c r="J39" s="148">
        <v>46296</v>
      </c>
      <c r="K39" s="105" t="s">
        <v>212</v>
      </c>
      <c r="L39" s="107">
        <v>5000</v>
      </c>
      <c r="M39" s="105" t="s">
        <v>371</v>
      </c>
      <c r="N39" s="102" t="s">
        <v>384</v>
      </c>
      <c r="O39" s="40"/>
      <c r="P39" s="228"/>
    </row>
    <row r="40" spans="1:16" s="42" customFormat="1" ht="97.8" customHeight="1">
      <c r="A40" s="45"/>
      <c r="B40" s="46"/>
      <c r="C40" s="108" t="s">
        <v>223</v>
      </c>
      <c r="D40" s="105" t="s">
        <v>444</v>
      </c>
      <c r="E40" s="105" t="s">
        <v>225</v>
      </c>
      <c r="F40" s="105" t="s">
        <v>220</v>
      </c>
      <c r="G40" s="93" t="s">
        <v>116</v>
      </c>
      <c r="H40" s="93" t="s">
        <v>120</v>
      </c>
      <c r="I40" s="148">
        <v>46235</v>
      </c>
      <c r="J40" s="148">
        <v>46296</v>
      </c>
      <c r="K40" s="105" t="s">
        <v>212</v>
      </c>
      <c r="L40" s="107">
        <v>228900</v>
      </c>
      <c r="M40" s="105" t="s">
        <v>371</v>
      </c>
      <c r="N40" s="102" t="s">
        <v>384</v>
      </c>
      <c r="O40" s="40"/>
      <c r="P40" s="228"/>
    </row>
    <row r="41" spans="1:16" s="42" customFormat="1" ht="84.6" customHeight="1">
      <c r="A41" s="45"/>
      <c r="B41" s="46"/>
      <c r="C41" s="108" t="s">
        <v>229</v>
      </c>
      <c r="D41" s="105" t="s">
        <v>444</v>
      </c>
      <c r="E41" s="105" t="s">
        <v>236</v>
      </c>
      <c r="F41" s="111" t="s">
        <v>177</v>
      </c>
      <c r="G41" s="93" t="s">
        <v>116</v>
      </c>
      <c r="H41" s="93" t="s">
        <v>120</v>
      </c>
      <c r="I41" s="148">
        <v>46113</v>
      </c>
      <c r="J41" s="148">
        <v>46174</v>
      </c>
      <c r="K41" s="105" t="s">
        <v>212</v>
      </c>
      <c r="L41" s="107">
        <v>36100</v>
      </c>
      <c r="M41" s="105" t="s">
        <v>371</v>
      </c>
      <c r="N41" s="102" t="s">
        <v>384</v>
      </c>
      <c r="O41" s="40"/>
      <c r="P41" s="228"/>
    </row>
    <row r="42" spans="1:16" s="42" customFormat="1" ht="81" customHeight="1">
      <c r="A42" s="45"/>
      <c r="B42" s="46"/>
      <c r="C42" s="108" t="s">
        <v>230</v>
      </c>
      <c r="D42" s="105" t="s">
        <v>444</v>
      </c>
      <c r="E42" s="105" t="s">
        <v>235</v>
      </c>
      <c r="F42" s="111" t="s">
        <v>177</v>
      </c>
      <c r="G42" s="93" t="s">
        <v>116</v>
      </c>
      <c r="H42" s="93" t="s">
        <v>120</v>
      </c>
      <c r="I42" s="148">
        <v>46296</v>
      </c>
      <c r="J42" s="148">
        <v>46357</v>
      </c>
      <c r="K42" s="105" t="s">
        <v>212</v>
      </c>
      <c r="L42" s="107">
        <v>21000</v>
      </c>
      <c r="M42" s="105" t="s">
        <v>371</v>
      </c>
      <c r="N42" s="102" t="s">
        <v>384</v>
      </c>
      <c r="O42" s="40"/>
      <c r="P42" s="228"/>
    </row>
    <row r="43" spans="1:16" s="42" customFormat="1" ht="103.8" customHeight="1">
      <c r="A43" s="45"/>
      <c r="B43" s="46"/>
      <c r="C43" s="108" t="s">
        <v>231</v>
      </c>
      <c r="D43" s="105" t="s">
        <v>444</v>
      </c>
      <c r="E43" s="105" t="s">
        <v>239</v>
      </c>
      <c r="F43" s="111" t="s">
        <v>177</v>
      </c>
      <c r="G43" s="93" t="s">
        <v>116</v>
      </c>
      <c r="H43" s="93" t="s">
        <v>120</v>
      </c>
      <c r="I43" s="148">
        <v>46296</v>
      </c>
      <c r="J43" s="148">
        <v>46357</v>
      </c>
      <c r="K43" s="105" t="s">
        <v>212</v>
      </c>
      <c r="L43" s="107">
        <v>66500</v>
      </c>
      <c r="M43" s="105" t="s">
        <v>371</v>
      </c>
      <c r="N43" s="102" t="s">
        <v>384</v>
      </c>
      <c r="O43" s="40"/>
      <c r="P43" s="228"/>
    </row>
    <row r="44" spans="1:16" s="42" customFormat="1" ht="82.2" customHeight="1">
      <c r="A44" s="45"/>
      <c r="B44" s="46"/>
      <c r="C44" s="108" t="s">
        <v>232</v>
      </c>
      <c r="D44" s="105" t="s">
        <v>444</v>
      </c>
      <c r="E44" s="142" t="s">
        <v>240</v>
      </c>
      <c r="F44" s="111" t="s">
        <v>177</v>
      </c>
      <c r="G44" s="93" t="s">
        <v>116</v>
      </c>
      <c r="H44" s="93" t="s">
        <v>120</v>
      </c>
      <c r="I44" s="148">
        <v>46082</v>
      </c>
      <c r="J44" s="148">
        <v>46143</v>
      </c>
      <c r="K44" s="105" t="s">
        <v>212</v>
      </c>
      <c r="L44" s="107">
        <v>30000</v>
      </c>
      <c r="M44" s="105" t="s">
        <v>371</v>
      </c>
      <c r="N44" s="102" t="s">
        <v>384</v>
      </c>
      <c r="O44" s="40"/>
      <c r="P44" s="228"/>
    </row>
    <row r="45" spans="1:16" s="42" customFormat="1" ht="126.6" customHeight="1">
      <c r="A45" s="45"/>
      <c r="B45" s="46"/>
      <c r="C45" s="108" t="s">
        <v>233</v>
      </c>
      <c r="D45" s="105" t="s">
        <v>444</v>
      </c>
      <c r="E45" s="142" t="s">
        <v>234</v>
      </c>
      <c r="F45" s="111" t="s">
        <v>177</v>
      </c>
      <c r="G45" s="93" t="s">
        <v>116</v>
      </c>
      <c r="H45" s="93" t="s">
        <v>120</v>
      </c>
      <c r="I45" s="148">
        <v>46296</v>
      </c>
      <c r="J45" s="148">
        <v>46327</v>
      </c>
      <c r="K45" s="105" t="s">
        <v>212</v>
      </c>
      <c r="L45" s="107">
        <v>55000</v>
      </c>
      <c r="M45" s="105" t="s">
        <v>371</v>
      </c>
      <c r="N45" s="102" t="s">
        <v>384</v>
      </c>
      <c r="O45" s="40"/>
      <c r="P45" s="228"/>
    </row>
    <row r="46" spans="1:16" s="42" customFormat="1" ht="83.4" customHeight="1">
      <c r="A46" s="45"/>
      <c r="B46" s="46"/>
      <c r="C46" s="108" t="s">
        <v>227</v>
      </c>
      <c r="D46" s="105" t="s">
        <v>444</v>
      </c>
      <c r="E46" s="142" t="s">
        <v>228</v>
      </c>
      <c r="F46" s="111" t="s">
        <v>177</v>
      </c>
      <c r="G46" s="93" t="s">
        <v>116</v>
      </c>
      <c r="H46" s="93" t="s">
        <v>120</v>
      </c>
      <c r="I46" s="148">
        <v>46113</v>
      </c>
      <c r="J46" s="148">
        <v>46174</v>
      </c>
      <c r="K46" s="105" t="s">
        <v>212</v>
      </c>
      <c r="L46" s="107">
        <v>30000</v>
      </c>
      <c r="M46" s="105" t="s">
        <v>371</v>
      </c>
      <c r="N46" s="102" t="s">
        <v>384</v>
      </c>
      <c r="O46" s="40"/>
      <c r="P46" s="228"/>
    </row>
    <row r="47" spans="1:16" s="42" customFormat="1" ht="75" customHeight="1">
      <c r="A47" s="45"/>
      <c r="B47" s="46"/>
      <c r="C47" s="108" t="s">
        <v>261</v>
      </c>
      <c r="D47" s="105" t="s">
        <v>444</v>
      </c>
      <c r="E47" s="142" t="s">
        <v>264</v>
      </c>
      <c r="F47" s="106" t="s">
        <v>265</v>
      </c>
      <c r="G47" s="93" t="s">
        <v>116</v>
      </c>
      <c r="H47" s="93" t="s">
        <v>120</v>
      </c>
      <c r="I47" s="148">
        <v>46113</v>
      </c>
      <c r="J47" s="148">
        <v>46174</v>
      </c>
      <c r="K47" s="105" t="s">
        <v>212</v>
      </c>
      <c r="L47" s="107">
        <v>60000</v>
      </c>
      <c r="M47" s="105" t="s">
        <v>371</v>
      </c>
      <c r="N47" s="102" t="s">
        <v>384</v>
      </c>
      <c r="O47" s="40"/>
      <c r="P47" s="228"/>
    </row>
    <row r="48" spans="1:16" s="42" customFormat="1" ht="83.4" customHeight="1">
      <c r="A48" s="45"/>
      <c r="B48" s="46"/>
      <c r="C48" s="140" t="s">
        <v>471</v>
      </c>
      <c r="D48" s="105" t="s">
        <v>444</v>
      </c>
      <c r="E48" s="163" t="s">
        <v>470</v>
      </c>
      <c r="F48" s="111" t="s">
        <v>177</v>
      </c>
      <c r="G48" s="93" t="s">
        <v>116</v>
      </c>
      <c r="H48" s="93" t="s">
        <v>120</v>
      </c>
      <c r="I48" s="148">
        <v>46054</v>
      </c>
      <c r="J48" s="148">
        <v>46082</v>
      </c>
      <c r="K48" s="105" t="s">
        <v>212</v>
      </c>
      <c r="L48" s="107">
        <v>41450</v>
      </c>
      <c r="M48" s="105" t="s">
        <v>371</v>
      </c>
      <c r="N48" s="102" t="s">
        <v>384</v>
      </c>
      <c r="O48" s="40"/>
      <c r="P48" s="228"/>
    </row>
    <row r="49" spans="1:16" s="42" customFormat="1" ht="65.400000000000006" customHeight="1">
      <c r="A49" s="45"/>
      <c r="B49" s="46"/>
      <c r="C49" s="142" t="s">
        <v>266</v>
      </c>
      <c r="D49" s="105" t="s">
        <v>444</v>
      </c>
      <c r="E49" s="142" t="s">
        <v>263</v>
      </c>
      <c r="F49" s="106" t="s">
        <v>265</v>
      </c>
      <c r="G49" s="93" t="s">
        <v>116</v>
      </c>
      <c r="H49" s="93" t="s">
        <v>120</v>
      </c>
      <c r="I49" s="148">
        <v>46054</v>
      </c>
      <c r="J49" s="148">
        <v>46082</v>
      </c>
      <c r="K49" s="105" t="s">
        <v>212</v>
      </c>
      <c r="L49" s="107">
        <v>270000</v>
      </c>
      <c r="M49" s="105" t="s">
        <v>371</v>
      </c>
      <c r="N49" s="102" t="s">
        <v>384</v>
      </c>
      <c r="O49" s="40"/>
      <c r="P49" s="228"/>
    </row>
    <row r="50" spans="1:16" s="42" customFormat="1" ht="168.6" customHeight="1">
      <c r="A50" s="39"/>
      <c r="B50" s="39"/>
      <c r="C50" s="143" t="s">
        <v>335</v>
      </c>
      <c r="D50" s="112" t="s">
        <v>361</v>
      </c>
      <c r="E50" s="141" t="s">
        <v>346</v>
      </c>
      <c r="F50" s="111" t="s">
        <v>177</v>
      </c>
      <c r="G50" s="93" t="s">
        <v>116</v>
      </c>
      <c r="H50" s="93" t="s">
        <v>120</v>
      </c>
      <c r="I50" s="149">
        <v>46143</v>
      </c>
      <c r="J50" s="149">
        <v>46143</v>
      </c>
      <c r="K50" s="105" t="s">
        <v>298</v>
      </c>
      <c r="L50" s="139">
        <v>335800</v>
      </c>
      <c r="M50" s="105" t="s">
        <v>371</v>
      </c>
      <c r="N50" s="146" t="s">
        <v>369</v>
      </c>
      <c r="O50" s="40"/>
      <c r="P50" s="99"/>
    </row>
    <row r="51" spans="1:16" s="42" customFormat="1" ht="193.2" customHeight="1">
      <c r="A51" s="39"/>
      <c r="B51" s="39"/>
      <c r="C51" s="143" t="s">
        <v>336</v>
      </c>
      <c r="D51" s="112" t="s">
        <v>361</v>
      </c>
      <c r="E51" s="140" t="s">
        <v>337</v>
      </c>
      <c r="F51" s="111" t="s">
        <v>177</v>
      </c>
      <c r="G51" s="93" t="s">
        <v>116</v>
      </c>
      <c r="H51" s="93" t="s">
        <v>120</v>
      </c>
      <c r="I51" s="149">
        <v>46143</v>
      </c>
      <c r="J51" s="149">
        <v>46143</v>
      </c>
      <c r="K51" s="105" t="s">
        <v>298</v>
      </c>
      <c r="L51" s="139">
        <v>584200</v>
      </c>
      <c r="M51" s="105" t="s">
        <v>371</v>
      </c>
      <c r="N51" s="146" t="s">
        <v>369</v>
      </c>
      <c r="O51" s="40"/>
      <c r="P51" s="99"/>
    </row>
    <row r="52" spans="1:16" s="42" customFormat="1" ht="105" customHeight="1">
      <c r="A52" s="39"/>
      <c r="B52" s="39"/>
      <c r="C52" s="142" t="s">
        <v>286</v>
      </c>
      <c r="D52" s="112" t="s">
        <v>361</v>
      </c>
      <c r="E52" s="142" t="s">
        <v>316</v>
      </c>
      <c r="F52" s="111" t="s">
        <v>177</v>
      </c>
      <c r="G52" s="93" t="s">
        <v>116</v>
      </c>
      <c r="H52" s="93" t="s">
        <v>120</v>
      </c>
      <c r="I52" s="148">
        <v>46023</v>
      </c>
      <c r="J52" s="148">
        <v>46082</v>
      </c>
      <c r="K52" s="105" t="s">
        <v>298</v>
      </c>
      <c r="L52" s="107">
        <v>367200</v>
      </c>
      <c r="M52" s="105" t="s">
        <v>371</v>
      </c>
      <c r="N52" s="102" t="s">
        <v>384</v>
      </c>
      <c r="O52" s="40"/>
      <c r="P52" s="99"/>
    </row>
    <row r="53" spans="1:16" s="42" customFormat="1" ht="106.2" customHeight="1">
      <c r="A53" s="39"/>
      <c r="B53" s="39"/>
      <c r="C53" s="142" t="s">
        <v>287</v>
      </c>
      <c r="D53" s="112" t="s">
        <v>361</v>
      </c>
      <c r="E53" s="142" t="s">
        <v>293</v>
      </c>
      <c r="F53" s="111" t="s">
        <v>177</v>
      </c>
      <c r="G53" s="93" t="s">
        <v>116</v>
      </c>
      <c r="H53" s="93" t="s">
        <v>120</v>
      </c>
      <c r="I53" s="148">
        <v>46023</v>
      </c>
      <c r="J53" s="148">
        <v>46082</v>
      </c>
      <c r="K53" s="105" t="s">
        <v>298</v>
      </c>
      <c r="L53" s="107">
        <v>367200</v>
      </c>
      <c r="M53" s="105" t="s">
        <v>371</v>
      </c>
      <c r="N53" s="102" t="s">
        <v>384</v>
      </c>
      <c r="O53" s="40"/>
      <c r="P53" s="99"/>
    </row>
    <row r="54" spans="1:16" s="42" customFormat="1" ht="142.19999999999999" customHeight="1">
      <c r="A54" s="39"/>
      <c r="B54" s="39"/>
      <c r="C54" s="142" t="s">
        <v>288</v>
      </c>
      <c r="D54" s="112" t="s">
        <v>361</v>
      </c>
      <c r="E54" s="142" t="s">
        <v>315</v>
      </c>
      <c r="F54" s="111" t="s">
        <v>177</v>
      </c>
      <c r="G54" s="93" t="s">
        <v>116</v>
      </c>
      <c r="H54" s="93" t="s">
        <v>120</v>
      </c>
      <c r="I54" s="148">
        <v>46023</v>
      </c>
      <c r="J54" s="148">
        <v>46082</v>
      </c>
      <c r="K54" s="105" t="s">
        <v>298</v>
      </c>
      <c r="L54" s="107">
        <v>180000</v>
      </c>
      <c r="M54" s="105" t="s">
        <v>371</v>
      </c>
      <c r="N54" s="102" t="s">
        <v>384</v>
      </c>
      <c r="O54" s="40"/>
      <c r="P54" s="99"/>
    </row>
    <row r="55" spans="1:16" s="42" customFormat="1" ht="135.6" customHeight="1">
      <c r="A55" s="39"/>
      <c r="B55" s="39"/>
      <c r="C55" s="140" t="s">
        <v>339</v>
      </c>
      <c r="D55" s="112" t="s">
        <v>361</v>
      </c>
      <c r="E55" s="141" t="s">
        <v>433</v>
      </c>
      <c r="F55" s="111" t="s">
        <v>177</v>
      </c>
      <c r="G55" s="93" t="s">
        <v>116</v>
      </c>
      <c r="H55" s="93" t="s">
        <v>120</v>
      </c>
      <c r="I55" s="149">
        <v>46143</v>
      </c>
      <c r="J55" s="149">
        <v>46143</v>
      </c>
      <c r="K55" s="105" t="s">
        <v>298</v>
      </c>
      <c r="L55" s="139">
        <v>699200</v>
      </c>
      <c r="M55" s="105" t="s">
        <v>371</v>
      </c>
      <c r="N55" s="146" t="s">
        <v>369</v>
      </c>
      <c r="O55" s="40"/>
      <c r="P55" s="99"/>
    </row>
    <row r="56" spans="1:16" s="42" customFormat="1" ht="334.8" customHeight="1">
      <c r="A56" s="39"/>
      <c r="B56" s="39"/>
      <c r="C56" s="217" t="s">
        <v>289</v>
      </c>
      <c r="D56" s="219" t="s">
        <v>361</v>
      </c>
      <c r="E56" s="188" t="s">
        <v>338</v>
      </c>
      <c r="F56" s="221" t="s">
        <v>177</v>
      </c>
      <c r="G56" s="232" t="s">
        <v>116</v>
      </c>
      <c r="H56" s="232" t="s">
        <v>120</v>
      </c>
      <c r="I56" s="186">
        <v>46143</v>
      </c>
      <c r="J56" s="186">
        <v>46143</v>
      </c>
      <c r="K56" s="217" t="s">
        <v>298</v>
      </c>
      <c r="L56" s="223">
        <v>90800</v>
      </c>
      <c r="M56" s="217" t="s">
        <v>371</v>
      </c>
      <c r="N56" s="230" t="s">
        <v>369</v>
      </c>
      <c r="O56" s="40"/>
      <c r="P56" s="99"/>
    </row>
    <row r="57" spans="1:16" s="42" customFormat="1" ht="55.2" hidden="1" customHeight="1">
      <c r="A57" s="39"/>
      <c r="B57" s="39"/>
      <c r="C57" s="218"/>
      <c r="D57" s="220"/>
      <c r="E57" s="189"/>
      <c r="F57" s="222"/>
      <c r="G57" s="233"/>
      <c r="H57" s="233"/>
      <c r="I57" s="187"/>
      <c r="J57" s="187"/>
      <c r="K57" s="218"/>
      <c r="L57" s="224"/>
      <c r="M57" s="218"/>
      <c r="N57" s="231"/>
      <c r="O57" s="40"/>
      <c r="P57" s="99"/>
    </row>
    <row r="58" spans="1:16" s="42" customFormat="1" ht="81" customHeight="1">
      <c r="A58" s="39"/>
      <c r="B58" s="39"/>
      <c r="C58" s="142" t="s">
        <v>314</v>
      </c>
      <c r="D58" s="112" t="s">
        <v>361</v>
      </c>
      <c r="E58" s="105" t="s">
        <v>313</v>
      </c>
      <c r="F58" s="128" t="s">
        <v>244</v>
      </c>
      <c r="G58" s="93" t="s">
        <v>116</v>
      </c>
      <c r="H58" s="93" t="s">
        <v>120</v>
      </c>
      <c r="I58" s="148">
        <v>46023</v>
      </c>
      <c r="J58" s="148">
        <v>46082</v>
      </c>
      <c r="K58" s="105" t="s">
        <v>422</v>
      </c>
      <c r="L58" s="107">
        <v>3610</v>
      </c>
      <c r="M58" s="105" t="s">
        <v>371</v>
      </c>
      <c r="N58" s="146" t="s">
        <v>368</v>
      </c>
      <c r="O58" s="40"/>
      <c r="P58" s="99"/>
    </row>
    <row r="59" spans="1:16" s="42" customFormat="1" ht="195" customHeight="1">
      <c r="A59" s="39"/>
      <c r="B59" s="39"/>
      <c r="C59" s="163" t="s">
        <v>423</v>
      </c>
      <c r="D59" s="112" t="s">
        <v>361</v>
      </c>
      <c r="E59" s="140" t="s">
        <v>425</v>
      </c>
      <c r="F59" s="128" t="s">
        <v>244</v>
      </c>
      <c r="G59" s="93" t="s">
        <v>116</v>
      </c>
      <c r="H59" s="93" t="s">
        <v>120</v>
      </c>
      <c r="I59" s="148">
        <v>46023</v>
      </c>
      <c r="J59" s="148">
        <v>46082</v>
      </c>
      <c r="K59" s="105" t="s">
        <v>299</v>
      </c>
      <c r="L59" s="139">
        <v>70000</v>
      </c>
      <c r="M59" s="105" t="s">
        <v>371</v>
      </c>
      <c r="N59" s="124" t="s">
        <v>426</v>
      </c>
      <c r="O59" s="40"/>
      <c r="P59" s="99"/>
    </row>
    <row r="60" spans="1:16" s="42" customFormat="1" ht="192" customHeight="1">
      <c r="A60" s="39"/>
      <c r="B60" s="39"/>
      <c r="C60" s="177" t="s">
        <v>424</v>
      </c>
      <c r="D60" s="176" t="s">
        <v>361</v>
      </c>
      <c r="E60" s="172" t="s">
        <v>434</v>
      </c>
      <c r="F60" s="178" t="s">
        <v>244</v>
      </c>
      <c r="G60" s="173" t="s">
        <v>116</v>
      </c>
      <c r="H60" s="173" t="s">
        <v>120</v>
      </c>
      <c r="I60" s="174">
        <v>46174</v>
      </c>
      <c r="J60" s="174">
        <v>46174</v>
      </c>
      <c r="K60" s="171" t="s">
        <v>299</v>
      </c>
      <c r="L60" s="175">
        <v>150000</v>
      </c>
      <c r="M60" s="171" t="s">
        <v>371</v>
      </c>
      <c r="N60" s="172" t="s">
        <v>426</v>
      </c>
      <c r="O60" s="40"/>
      <c r="P60" s="99"/>
    </row>
    <row r="61" spans="1:16" s="42" customFormat="1" ht="119.4" customHeight="1">
      <c r="A61" s="39"/>
      <c r="B61" s="39"/>
      <c r="C61" s="165" t="s">
        <v>303</v>
      </c>
      <c r="D61" s="112" t="s">
        <v>361</v>
      </c>
      <c r="E61" s="105" t="s">
        <v>451</v>
      </c>
      <c r="F61" s="111" t="s">
        <v>177</v>
      </c>
      <c r="G61" s="93" t="s">
        <v>116</v>
      </c>
      <c r="H61" s="93" t="s">
        <v>120</v>
      </c>
      <c r="I61" s="148">
        <v>46023</v>
      </c>
      <c r="J61" s="148">
        <v>46082</v>
      </c>
      <c r="K61" s="105" t="s">
        <v>299</v>
      </c>
      <c r="L61" s="107">
        <v>500000</v>
      </c>
      <c r="M61" s="105" t="s">
        <v>371</v>
      </c>
      <c r="N61" s="102" t="s">
        <v>384</v>
      </c>
      <c r="O61" s="40"/>
      <c r="P61" s="99"/>
    </row>
    <row r="62" spans="1:16" s="42" customFormat="1" ht="123" customHeight="1">
      <c r="A62" s="39"/>
      <c r="B62" s="39"/>
      <c r="C62" s="165" t="s">
        <v>312</v>
      </c>
      <c r="D62" s="112" t="s">
        <v>362</v>
      </c>
      <c r="E62" s="105" t="s">
        <v>294</v>
      </c>
      <c r="F62" s="111" t="s">
        <v>177</v>
      </c>
      <c r="G62" s="93" t="s">
        <v>116</v>
      </c>
      <c r="H62" s="93" t="s">
        <v>120</v>
      </c>
      <c r="I62" s="148">
        <v>46023</v>
      </c>
      <c r="J62" s="148">
        <v>46082</v>
      </c>
      <c r="K62" s="105" t="s">
        <v>299</v>
      </c>
      <c r="L62" s="107">
        <v>120000</v>
      </c>
      <c r="M62" s="105" t="s">
        <v>371</v>
      </c>
      <c r="N62" s="102" t="s">
        <v>384</v>
      </c>
      <c r="O62" s="40"/>
      <c r="P62" s="99"/>
    </row>
    <row r="63" spans="1:16" s="42" customFormat="1" ht="101.4" customHeight="1">
      <c r="A63" s="39"/>
      <c r="B63" s="39"/>
      <c r="C63" s="165" t="s">
        <v>304</v>
      </c>
      <c r="D63" s="112" t="s">
        <v>361</v>
      </c>
      <c r="E63" s="105" t="s">
        <v>302</v>
      </c>
      <c r="F63" s="111" t="s">
        <v>177</v>
      </c>
      <c r="G63" s="93" t="s">
        <v>116</v>
      </c>
      <c r="H63" s="93" t="s">
        <v>120</v>
      </c>
      <c r="I63" s="148">
        <v>46023</v>
      </c>
      <c r="J63" s="148">
        <v>46082</v>
      </c>
      <c r="K63" s="105" t="s">
        <v>299</v>
      </c>
      <c r="L63" s="107" t="s">
        <v>297</v>
      </c>
      <c r="M63" s="105" t="s">
        <v>371</v>
      </c>
      <c r="N63" s="102" t="s">
        <v>384</v>
      </c>
      <c r="O63" s="40"/>
      <c r="P63" s="99"/>
    </row>
    <row r="64" spans="1:16" s="42" customFormat="1" ht="85.2" customHeight="1">
      <c r="A64" s="39"/>
      <c r="B64" s="39"/>
      <c r="C64" s="163" t="s">
        <v>427</v>
      </c>
      <c r="D64" s="112" t="s">
        <v>361</v>
      </c>
      <c r="E64" s="105" t="s">
        <v>311</v>
      </c>
      <c r="F64" s="128" t="s">
        <v>244</v>
      </c>
      <c r="G64" s="93" t="s">
        <v>116</v>
      </c>
      <c r="H64" s="93" t="s">
        <v>120</v>
      </c>
      <c r="I64" s="149">
        <v>46174</v>
      </c>
      <c r="J64" s="149">
        <v>46174</v>
      </c>
      <c r="K64" s="105" t="s">
        <v>299</v>
      </c>
      <c r="L64" s="139">
        <v>185000</v>
      </c>
      <c r="M64" s="105" t="s">
        <v>371</v>
      </c>
      <c r="N64" s="124" t="s">
        <v>426</v>
      </c>
      <c r="O64" s="40"/>
      <c r="P64" s="99"/>
    </row>
    <row r="65" spans="1:16" s="42" customFormat="1" ht="165.6" customHeight="1">
      <c r="A65" s="39"/>
      <c r="B65" s="39"/>
      <c r="C65" s="163" t="s">
        <v>428</v>
      </c>
      <c r="D65" s="112" t="s">
        <v>361</v>
      </c>
      <c r="E65" s="105" t="s">
        <v>296</v>
      </c>
      <c r="F65" s="111" t="s">
        <v>177</v>
      </c>
      <c r="G65" s="93" t="s">
        <v>116</v>
      </c>
      <c r="H65" s="93" t="s">
        <v>120</v>
      </c>
      <c r="I65" s="148">
        <v>46023</v>
      </c>
      <c r="J65" s="148">
        <v>46082</v>
      </c>
      <c r="K65" s="105" t="s">
        <v>299</v>
      </c>
      <c r="L65" s="139">
        <v>322270.82</v>
      </c>
      <c r="M65" s="105" t="s">
        <v>371</v>
      </c>
      <c r="N65" s="124" t="s">
        <v>426</v>
      </c>
      <c r="O65" s="40"/>
      <c r="P65" s="99"/>
    </row>
    <row r="66" spans="1:16" s="42" customFormat="1" ht="84.6" customHeight="1">
      <c r="A66" s="39"/>
      <c r="B66" s="39"/>
      <c r="C66" s="163" t="s">
        <v>429</v>
      </c>
      <c r="D66" s="112" t="s">
        <v>361</v>
      </c>
      <c r="E66" s="142" t="s">
        <v>295</v>
      </c>
      <c r="F66" s="111" t="s">
        <v>177</v>
      </c>
      <c r="G66" s="93" t="s">
        <v>116</v>
      </c>
      <c r="H66" s="93" t="s">
        <v>120</v>
      </c>
      <c r="I66" s="149">
        <v>46174</v>
      </c>
      <c r="J66" s="149">
        <v>46174</v>
      </c>
      <c r="K66" s="105" t="s">
        <v>299</v>
      </c>
      <c r="L66" s="139" t="s">
        <v>430</v>
      </c>
      <c r="M66" s="105" t="s">
        <v>371</v>
      </c>
      <c r="N66" s="124" t="s">
        <v>369</v>
      </c>
      <c r="O66" s="40"/>
      <c r="P66" s="99"/>
    </row>
    <row r="67" spans="1:16" s="42" customFormat="1" ht="60.6" customHeight="1">
      <c r="A67" s="39"/>
      <c r="B67" s="39"/>
      <c r="C67" s="142" t="s">
        <v>305</v>
      </c>
      <c r="D67" s="112" t="s">
        <v>361</v>
      </c>
      <c r="E67" s="142" t="s">
        <v>306</v>
      </c>
      <c r="F67" s="111" t="s">
        <v>177</v>
      </c>
      <c r="G67" s="93" t="s">
        <v>116</v>
      </c>
      <c r="H67" s="93" t="s">
        <v>120</v>
      </c>
      <c r="I67" s="148">
        <v>46023</v>
      </c>
      <c r="J67" s="148">
        <v>46082</v>
      </c>
      <c r="K67" s="105" t="s">
        <v>300</v>
      </c>
      <c r="L67" s="107">
        <v>20775.28</v>
      </c>
      <c r="M67" s="105" t="s">
        <v>371</v>
      </c>
      <c r="N67" s="102" t="s">
        <v>384</v>
      </c>
      <c r="O67" s="40"/>
      <c r="P67" s="99"/>
    </row>
    <row r="68" spans="1:16" s="42" customFormat="1" ht="72.599999999999994" customHeight="1">
      <c r="A68" s="39"/>
      <c r="B68" s="39"/>
      <c r="C68" s="142" t="s">
        <v>307</v>
      </c>
      <c r="D68" s="112" t="s">
        <v>361</v>
      </c>
      <c r="E68" s="142" t="s">
        <v>308</v>
      </c>
      <c r="F68" s="111" t="s">
        <v>177</v>
      </c>
      <c r="G68" s="93" t="s">
        <v>116</v>
      </c>
      <c r="H68" s="93" t="s">
        <v>120</v>
      </c>
      <c r="I68" s="148">
        <v>46023</v>
      </c>
      <c r="J68" s="148">
        <v>46054</v>
      </c>
      <c r="K68" s="122" t="s">
        <v>301</v>
      </c>
      <c r="L68" s="107">
        <v>9625</v>
      </c>
      <c r="M68" s="105" t="s">
        <v>371</v>
      </c>
      <c r="N68" s="102" t="s">
        <v>384</v>
      </c>
      <c r="O68" s="40"/>
      <c r="P68" s="99"/>
    </row>
    <row r="69" spans="1:16" s="42" customFormat="1" ht="73.8" customHeight="1">
      <c r="A69" s="39"/>
      <c r="B69" s="39"/>
      <c r="C69" s="142" t="s">
        <v>290</v>
      </c>
      <c r="D69" s="112" t="s">
        <v>361</v>
      </c>
      <c r="E69" s="142" t="s">
        <v>309</v>
      </c>
      <c r="F69" s="111" t="s">
        <v>177</v>
      </c>
      <c r="G69" s="93" t="s">
        <v>116</v>
      </c>
      <c r="H69" s="93" t="s">
        <v>120</v>
      </c>
      <c r="I69" s="148">
        <v>46023</v>
      </c>
      <c r="J69" s="148">
        <v>46082</v>
      </c>
      <c r="K69" s="122" t="s">
        <v>301</v>
      </c>
      <c r="L69" s="107">
        <v>109269</v>
      </c>
      <c r="M69" s="105" t="s">
        <v>371</v>
      </c>
      <c r="N69" s="102" t="s">
        <v>384</v>
      </c>
      <c r="O69" s="40"/>
      <c r="P69" s="99"/>
    </row>
    <row r="70" spans="1:16" s="42" customFormat="1" ht="82.2" customHeight="1">
      <c r="A70" s="39"/>
      <c r="B70" s="39"/>
      <c r="C70" s="142" t="s">
        <v>291</v>
      </c>
      <c r="D70" s="112" t="s">
        <v>361</v>
      </c>
      <c r="E70" s="142" t="s">
        <v>446</v>
      </c>
      <c r="F70" s="127" t="s">
        <v>244</v>
      </c>
      <c r="G70" s="93" t="s">
        <v>116</v>
      </c>
      <c r="H70" s="93" t="s">
        <v>120</v>
      </c>
      <c r="I70" s="148">
        <v>46023</v>
      </c>
      <c r="J70" s="148">
        <v>46082</v>
      </c>
      <c r="K70" s="122" t="s">
        <v>301</v>
      </c>
      <c r="L70" s="107">
        <v>40000</v>
      </c>
      <c r="M70" s="105" t="s">
        <v>371</v>
      </c>
      <c r="N70" s="146" t="s">
        <v>368</v>
      </c>
      <c r="O70" s="40"/>
      <c r="P70" s="99"/>
    </row>
    <row r="71" spans="1:16" s="42" customFormat="1" ht="100.2" customHeight="1">
      <c r="A71" s="39"/>
      <c r="B71" s="39"/>
      <c r="C71" s="140" t="s">
        <v>445</v>
      </c>
      <c r="D71" s="112" t="s">
        <v>361</v>
      </c>
      <c r="E71" s="142" t="s">
        <v>447</v>
      </c>
      <c r="F71" s="127" t="s">
        <v>244</v>
      </c>
      <c r="G71" s="93" t="s">
        <v>116</v>
      </c>
      <c r="H71" s="93" t="s">
        <v>120</v>
      </c>
      <c r="I71" s="148">
        <v>46054</v>
      </c>
      <c r="J71" s="148">
        <v>46113</v>
      </c>
      <c r="K71" s="122" t="s">
        <v>301</v>
      </c>
      <c r="L71" s="107">
        <v>30944</v>
      </c>
      <c r="M71" s="105" t="s">
        <v>371</v>
      </c>
      <c r="N71" s="146" t="s">
        <v>450</v>
      </c>
      <c r="O71" s="40"/>
      <c r="P71" s="99"/>
    </row>
    <row r="72" spans="1:16" s="42" customFormat="1" ht="112.8" customHeight="1">
      <c r="A72" s="39"/>
      <c r="B72" s="39"/>
      <c r="C72" s="140" t="s">
        <v>448</v>
      </c>
      <c r="D72" s="112" t="s">
        <v>361</v>
      </c>
      <c r="E72" s="142" t="s">
        <v>449</v>
      </c>
      <c r="F72" s="127" t="s">
        <v>244</v>
      </c>
      <c r="G72" s="93" t="s">
        <v>116</v>
      </c>
      <c r="H72" s="93" t="s">
        <v>120</v>
      </c>
      <c r="I72" s="148">
        <v>46054</v>
      </c>
      <c r="J72" s="148">
        <v>46113</v>
      </c>
      <c r="K72" s="122" t="s">
        <v>301</v>
      </c>
      <c r="L72" s="107">
        <v>20000</v>
      </c>
      <c r="M72" s="105" t="s">
        <v>371</v>
      </c>
      <c r="N72" s="146" t="s">
        <v>368</v>
      </c>
      <c r="O72" s="40"/>
      <c r="P72" s="99"/>
    </row>
    <row r="73" spans="1:16" s="42" customFormat="1" ht="73.8" customHeight="1">
      <c r="A73" s="39"/>
      <c r="B73" s="39"/>
      <c r="C73" s="142" t="s">
        <v>292</v>
      </c>
      <c r="D73" s="112" t="s">
        <v>361</v>
      </c>
      <c r="E73" s="142" t="s">
        <v>310</v>
      </c>
      <c r="F73" s="127" t="s">
        <v>244</v>
      </c>
      <c r="G73" s="93" t="s">
        <v>116</v>
      </c>
      <c r="H73" s="93" t="s">
        <v>120</v>
      </c>
      <c r="I73" s="148">
        <v>46023</v>
      </c>
      <c r="J73" s="148">
        <v>46082</v>
      </c>
      <c r="K73" s="105" t="s">
        <v>212</v>
      </c>
      <c r="L73" s="107">
        <v>144000</v>
      </c>
      <c r="M73" s="105" t="s">
        <v>371</v>
      </c>
      <c r="N73" s="146" t="s">
        <v>368</v>
      </c>
      <c r="O73" s="40"/>
      <c r="P73" s="99"/>
    </row>
    <row r="74" spans="1:16" s="42" customFormat="1" ht="94.2" customHeight="1">
      <c r="A74" s="39"/>
      <c r="B74" s="39"/>
      <c r="C74" s="142" t="s">
        <v>319</v>
      </c>
      <c r="D74" s="105" t="s">
        <v>444</v>
      </c>
      <c r="E74" s="142" t="s">
        <v>323</v>
      </c>
      <c r="F74" s="111" t="s">
        <v>177</v>
      </c>
      <c r="G74" s="93" t="s">
        <v>116</v>
      </c>
      <c r="H74" s="93" t="s">
        <v>120</v>
      </c>
      <c r="I74" s="148">
        <v>46054</v>
      </c>
      <c r="J74" s="148">
        <v>46082</v>
      </c>
      <c r="K74" s="105" t="s">
        <v>212</v>
      </c>
      <c r="L74" s="107">
        <v>20000</v>
      </c>
      <c r="M74" s="105" t="s">
        <v>371</v>
      </c>
      <c r="N74" s="102" t="s">
        <v>384</v>
      </c>
      <c r="O74" s="40"/>
      <c r="P74" s="99"/>
    </row>
    <row r="75" spans="1:16" s="42" customFormat="1" ht="66" customHeight="1">
      <c r="A75" s="39"/>
      <c r="B75" s="39"/>
      <c r="C75" s="142" t="s">
        <v>320</v>
      </c>
      <c r="D75" s="105" t="s">
        <v>444</v>
      </c>
      <c r="E75" s="142" t="s">
        <v>322</v>
      </c>
      <c r="F75" s="111" t="s">
        <v>177</v>
      </c>
      <c r="G75" s="93" t="s">
        <v>116</v>
      </c>
      <c r="H75" s="93" t="s">
        <v>120</v>
      </c>
      <c r="I75" s="148">
        <v>46054</v>
      </c>
      <c r="J75" s="148">
        <v>46082</v>
      </c>
      <c r="K75" s="105" t="s">
        <v>212</v>
      </c>
      <c r="L75" s="107">
        <v>50000</v>
      </c>
      <c r="M75" s="105" t="s">
        <v>371</v>
      </c>
      <c r="N75" s="102" t="s">
        <v>384</v>
      </c>
      <c r="O75" s="40"/>
      <c r="P75" s="99"/>
    </row>
    <row r="76" spans="1:16" s="42" customFormat="1" ht="94.2" customHeight="1">
      <c r="A76" s="39"/>
      <c r="B76" s="39"/>
      <c r="C76" s="142" t="s">
        <v>318</v>
      </c>
      <c r="D76" s="105" t="s">
        <v>444</v>
      </c>
      <c r="E76" s="142" t="s">
        <v>321</v>
      </c>
      <c r="F76" s="111" t="s">
        <v>177</v>
      </c>
      <c r="G76" s="93" t="s">
        <v>116</v>
      </c>
      <c r="H76" s="93" t="s">
        <v>120</v>
      </c>
      <c r="I76" s="148">
        <v>46054</v>
      </c>
      <c r="J76" s="148">
        <v>46082</v>
      </c>
      <c r="K76" s="105" t="s">
        <v>212</v>
      </c>
      <c r="L76" s="107">
        <v>30000</v>
      </c>
      <c r="M76" s="105" t="s">
        <v>371</v>
      </c>
      <c r="N76" s="102" t="s">
        <v>384</v>
      </c>
      <c r="O76" s="40"/>
      <c r="P76" s="99"/>
    </row>
    <row r="77" spans="1:16" s="42" customFormat="1" ht="244.8" customHeight="1">
      <c r="A77" s="39"/>
      <c r="B77" s="39"/>
      <c r="C77" s="144" t="s">
        <v>325</v>
      </c>
      <c r="D77" s="135" t="s">
        <v>361</v>
      </c>
      <c r="E77" s="145" t="s">
        <v>329</v>
      </c>
      <c r="F77" s="136" t="s">
        <v>177</v>
      </c>
      <c r="G77" s="137" t="s">
        <v>116</v>
      </c>
      <c r="H77" s="137" t="s">
        <v>120</v>
      </c>
      <c r="I77" s="150">
        <v>46113</v>
      </c>
      <c r="J77" s="150">
        <v>46113</v>
      </c>
      <c r="K77" s="102" t="s">
        <v>212</v>
      </c>
      <c r="L77" s="138">
        <v>316800</v>
      </c>
      <c r="M77" s="105" t="s">
        <v>371</v>
      </c>
      <c r="N77" s="102" t="s">
        <v>384</v>
      </c>
      <c r="O77" s="40"/>
      <c r="P77" s="99"/>
    </row>
    <row r="78" spans="1:16" s="42" customFormat="1" ht="331.8" customHeight="1">
      <c r="A78" s="39"/>
      <c r="B78" s="39"/>
      <c r="C78" s="143" t="s">
        <v>326</v>
      </c>
      <c r="D78" s="124" t="s">
        <v>180</v>
      </c>
      <c r="E78" s="141" t="s">
        <v>331</v>
      </c>
      <c r="F78" s="125" t="s">
        <v>177</v>
      </c>
      <c r="G78" s="131" t="s">
        <v>116</v>
      </c>
      <c r="H78" s="131" t="s">
        <v>120</v>
      </c>
      <c r="I78" s="151">
        <v>46143</v>
      </c>
      <c r="J78" s="151">
        <v>46143</v>
      </c>
      <c r="K78" s="124" t="s">
        <v>327</v>
      </c>
      <c r="L78" s="132">
        <v>20000</v>
      </c>
      <c r="M78" s="124" t="s">
        <v>371</v>
      </c>
      <c r="N78" s="146" t="s">
        <v>367</v>
      </c>
      <c r="O78" s="40"/>
      <c r="P78" s="99"/>
    </row>
    <row r="79" spans="1:16" s="42" customFormat="1" ht="225.6" customHeight="1">
      <c r="A79" s="39"/>
      <c r="B79" s="39"/>
      <c r="C79" s="143" t="s">
        <v>328</v>
      </c>
      <c r="D79" s="134" t="s">
        <v>361</v>
      </c>
      <c r="E79" s="141" t="s">
        <v>330</v>
      </c>
      <c r="F79" s="125" t="s">
        <v>177</v>
      </c>
      <c r="G79" s="131" t="s">
        <v>116</v>
      </c>
      <c r="H79" s="131" t="s">
        <v>120</v>
      </c>
      <c r="I79" s="151">
        <v>46113</v>
      </c>
      <c r="J79" s="151">
        <v>46143</v>
      </c>
      <c r="K79" s="124" t="s">
        <v>334</v>
      </c>
      <c r="L79" s="132">
        <v>260000</v>
      </c>
      <c r="M79" s="124" t="s">
        <v>371</v>
      </c>
      <c r="N79" s="146" t="s">
        <v>367</v>
      </c>
      <c r="O79" s="40"/>
      <c r="P79" s="99"/>
    </row>
    <row r="80" spans="1:16" s="42" customFormat="1" ht="178.8" customHeight="1">
      <c r="A80" s="39"/>
      <c r="B80" s="39"/>
      <c r="C80" s="140" t="s">
        <v>333</v>
      </c>
      <c r="D80" s="134" t="s">
        <v>361</v>
      </c>
      <c r="E80" s="141" t="s">
        <v>332</v>
      </c>
      <c r="F80" s="125" t="s">
        <v>177</v>
      </c>
      <c r="G80" s="131" t="s">
        <v>116</v>
      </c>
      <c r="H80" s="131" t="s">
        <v>120</v>
      </c>
      <c r="I80" s="151">
        <v>46113</v>
      </c>
      <c r="J80" s="151">
        <v>46143</v>
      </c>
      <c r="K80" s="124" t="s">
        <v>334</v>
      </c>
      <c r="L80" s="132">
        <v>35689.379999999997</v>
      </c>
      <c r="M80" s="124" t="s">
        <v>371</v>
      </c>
      <c r="N80" s="146" t="s">
        <v>367</v>
      </c>
      <c r="O80" s="40"/>
      <c r="P80" s="99"/>
    </row>
    <row r="81" spans="1:16" s="42" customFormat="1" ht="109.2" customHeight="1">
      <c r="A81" s="39"/>
      <c r="B81" s="39"/>
      <c r="C81" s="143" t="s">
        <v>340</v>
      </c>
      <c r="D81" s="134" t="s">
        <v>361</v>
      </c>
      <c r="E81" s="133" t="s">
        <v>343</v>
      </c>
      <c r="F81" s="125" t="s">
        <v>177</v>
      </c>
      <c r="G81" s="131" t="s">
        <v>116</v>
      </c>
      <c r="H81" s="131" t="s">
        <v>120</v>
      </c>
      <c r="I81" s="151">
        <v>46143</v>
      </c>
      <c r="J81" s="151">
        <v>46143</v>
      </c>
      <c r="K81" s="124" t="s">
        <v>298</v>
      </c>
      <c r="L81" s="132">
        <v>196000</v>
      </c>
      <c r="M81" s="124" t="s">
        <v>371</v>
      </c>
      <c r="N81" s="146" t="s">
        <v>367</v>
      </c>
      <c r="O81" s="40"/>
      <c r="P81" s="99"/>
    </row>
    <row r="82" spans="1:16" s="42" customFormat="1" ht="83.4" customHeight="1">
      <c r="A82" s="39"/>
      <c r="B82" s="39"/>
      <c r="C82" s="143" t="s">
        <v>341</v>
      </c>
      <c r="D82" s="134" t="s">
        <v>361</v>
      </c>
      <c r="E82" s="141" t="s">
        <v>344</v>
      </c>
      <c r="F82" s="125" t="s">
        <v>244</v>
      </c>
      <c r="G82" s="131" t="s">
        <v>116</v>
      </c>
      <c r="H82" s="131" t="s">
        <v>120</v>
      </c>
      <c r="I82" s="151">
        <v>46143</v>
      </c>
      <c r="J82" s="151">
        <v>46143</v>
      </c>
      <c r="K82" s="124" t="s">
        <v>348</v>
      </c>
      <c r="L82" s="132">
        <v>85000</v>
      </c>
      <c r="M82" s="124" t="s">
        <v>371</v>
      </c>
      <c r="N82" s="146" t="s">
        <v>367</v>
      </c>
      <c r="O82" s="40"/>
      <c r="P82" s="99"/>
    </row>
    <row r="83" spans="1:16" s="42" customFormat="1" ht="94.8" customHeight="1">
      <c r="A83" s="39"/>
      <c r="B83" s="39"/>
      <c r="C83" s="143" t="s">
        <v>342</v>
      </c>
      <c r="D83" s="134" t="s">
        <v>361</v>
      </c>
      <c r="E83" s="141" t="s">
        <v>345</v>
      </c>
      <c r="F83" s="125" t="s">
        <v>244</v>
      </c>
      <c r="G83" s="131" t="s">
        <v>116</v>
      </c>
      <c r="H83" s="131" t="s">
        <v>120</v>
      </c>
      <c r="I83" s="151">
        <v>46143</v>
      </c>
      <c r="J83" s="151">
        <v>46143</v>
      </c>
      <c r="K83" s="124" t="s">
        <v>347</v>
      </c>
      <c r="L83" s="132">
        <v>60000</v>
      </c>
      <c r="M83" s="124" t="s">
        <v>371</v>
      </c>
      <c r="N83" s="146" t="s">
        <v>367</v>
      </c>
      <c r="O83" s="40"/>
      <c r="P83" s="99"/>
    </row>
    <row r="84" spans="1:16" s="42" customFormat="1" ht="86.4" customHeight="1">
      <c r="A84" s="39"/>
      <c r="B84" s="39"/>
      <c r="C84" s="143" t="s">
        <v>354</v>
      </c>
      <c r="D84" s="134" t="s">
        <v>361</v>
      </c>
      <c r="E84" s="141" t="s">
        <v>350</v>
      </c>
      <c r="F84" s="125" t="s">
        <v>177</v>
      </c>
      <c r="G84" s="131" t="s">
        <v>116</v>
      </c>
      <c r="H84" s="131" t="s">
        <v>120</v>
      </c>
      <c r="I84" s="151">
        <v>46143</v>
      </c>
      <c r="J84" s="151">
        <v>46143</v>
      </c>
      <c r="K84" s="124" t="s">
        <v>351</v>
      </c>
      <c r="L84" s="132">
        <v>1560000</v>
      </c>
      <c r="M84" s="124" t="s">
        <v>371</v>
      </c>
      <c r="N84" s="146" t="s">
        <v>367</v>
      </c>
      <c r="O84" s="40"/>
      <c r="P84" s="99"/>
    </row>
    <row r="85" spans="1:16" s="42" customFormat="1" ht="87.6" customHeight="1">
      <c r="A85" s="39"/>
      <c r="B85" s="39"/>
      <c r="C85" s="143" t="s">
        <v>349</v>
      </c>
      <c r="D85" s="134" t="s">
        <v>361</v>
      </c>
      <c r="E85" s="141">
        <v>1</v>
      </c>
      <c r="F85" s="125" t="s">
        <v>177</v>
      </c>
      <c r="G85" s="131" t="s">
        <v>116</v>
      </c>
      <c r="H85" s="131" t="s">
        <v>120</v>
      </c>
      <c r="I85" s="151">
        <v>46143</v>
      </c>
      <c r="J85" s="147">
        <v>46174</v>
      </c>
      <c r="K85" s="124" t="s">
        <v>351</v>
      </c>
      <c r="L85" s="132">
        <v>162500</v>
      </c>
      <c r="M85" s="124" t="s">
        <v>371</v>
      </c>
      <c r="N85" s="146" t="s">
        <v>367</v>
      </c>
      <c r="O85" s="40"/>
      <c r="P85" s="99"/>
    </row>
    <row r="86" spans="1:16" s="42" customFormat="1" ht="367.2" customHeight="1">
      <c r="A86" s="39"/>
      <c r="B86" s="39"/>
      <c r="C86" s="143" t="s">
        <v>357</v>
      </c>
      <c r="D86" s="134" t="s">
        <v>352</v>
      </c>
      <c r="E86" s="140" t="s">
        <v>385</v>
      </c>
      <c r="F86" s="125" t="s">
        <v>358</v>
      </c>
      <c r="G86" s="131" t="s">
        <v>116</v>
      </c>
      <c r="H86" s="131" t="s">
        <v>120</v>
      </c>
      <c r="I86" s="151">
        <v>46143</v>
      </c>
      <c r="J86" s="147">
        <v>46204</v>
      </c>
      <c r="K86" s="124" t="s">
        <v>359</v>
      </c>
      <c r="L86" s="132">
        <v>2017350</v>
      </c>
      <c r="M86" s="124" t="s">
        <v>371</v>
      </c>
      <c r="N86" s="146" t="s">
        <v>367</v>
      </c>
      <c r="O86" s="40"/>
      <c r="P86" s="99"/>
    </row>
    <row r="87" spans="1:16" s="42" customFormat="1" ht="226.2" customHeight="1">
      <c r="A87" s="39"/>
      <c r="B87" s="39"/>
      <c r="C87" s="143" t="s">
        <v>360</v>
      </c>
      <c r="D87" s="134" t="s">
        <v>361</v>
      </c>
      <c r="E87" s="140" t="s">
        <v>363</v>
      </c>
      <c r="F87" s="125" t="s">
        <v>177</v>
      </c>
      <c r="G87" s="131" t="s">
        <v>116</v>
      </c>
      <c r="H87" s="131" t="s">
        <v>120</v>
      </c>
      <c r="I87" s="151">
        <v>46143</v>
      </c>
      <c r="J87" s="147">
        <v>46174</v>
      </c>
      <c r="K87" s="124" t="s">
        <v>365</v>
      </c>
      <c r="L87" s="132">
        <v>43800</v>
      </c>
      <c r="M87" s="124" t="s">
        <v>371</v>
      </c>
      <c r="N87" s="146" t="s">
        <v>367</v>
      </c>
      <c r="O87" s="40"/>
      <c r="P87" s="99"/>
    </row>
    <row r="88" spans="1:16" s="42" customFormat="1" ht="189.6" customHeight="1">
      <c r="A88" s="39"/>
      <c r="B88" s="39"/>
      <c r="C88" s="143" t="s">
        <v>364</v>
      </c>
      <c r="D88" s="134" t="s">
        <v>361</v>
      </c>
      <c r="E88" s="141" t="s">
        <v>386</v>
      </c>
      <c r="F88" s="125" t="s">
        <v>177</v>
      </c>
      <c r="G88" s="131" t="s">
        <v>116</v>
      </c>
      <c r="H88" s="131" t="s">
        <v>120</v>
      </c>
      <c r="I88" s="151">
        <v>46143</v>
      </c>
      <c r="J88" s="147">
        <v>46174</v>
      </c>
      <c r="K88" s="124" t="s">
        <v>365</v>
      </c>
      <c r="L88" s="132">
        <v>5200</v>
      </c>
      <c r="M88" s="124" t="s">
        <v>371</v>
      </c>
      <c r="N88" s="146" t="s">
        <v>367</v>
      </c>
      <c r="O88" s="40"/>
      <c r="P88" s="99"/>
    </row>
    <row r="89" spans="1:16" s="42" customFormat="1" ht="154.80000000000001" customHeight="1">
      <c r="A89" s="39"/>
      <c r="B89" s="39"/>
      <c r="C89" s="143" t="s">
        <v>373</v>
      </c>
      <c r="D89" s="134" t="s">
        <v>361</v>
      </c>
      <c r="E89" s="141" t="s">
        <v>388</v>
      </c>
      <c r="F89" s="125" t="s">
        <v>177</v>
      </c>
      <c r="G89" s="131" t="s">
        <v>116</v>
      </c>
      <c r="H89" s="131" t="s">
        <v>120</v>
      </c>
      <c r="I89" s="147">
        <v>46082</v>
      </c>
      <c r="J89" s="147">
        <v>46082</v>
      </c>
      <c r="K89" s="124" t="s">
        <v>374</v>
      </c>
      <c r="L89" s="132">
        <v>7250</v>
      </c>
      <c r="M89" s="124" t="s">
        <v>371</v>
      </c>
      <c r="N89" s="146" t="s">
        <v>367</v>
      </c>
      <c r="O89" s="40"/>
      <c r="P89" s="99"/>
    </row>
    <row r="90" spans="1:16" s="42" customFormat="1" ht="144" customHeight="1">
      <c r="A90" s="39"/>
      <c r="B90" s="39"/>
      <c r="C90" s="143" t="s">
        <v>376</v>
      </c>
      <c r="D90" s="134" t="s">
        <v>361</v>
      </c>
      <c r="E90" s="141" t="s">
        <v>375</v>
      </c>
      <c r="F90" s="125" t="s">
        <v>177</v>
      </c>
      <c r="G90" s="131" t="s">
        <v>116</v>
      </c>
      <c r="H90" s="131" t="s">
        <v>120</v>
      </c>
      <c r="I90" s="147">
        <v>46082</v>
      </c>
      <c r="J90" s="147">
        <v>46082</v>
      </c>
      <c r="K90" s="124" t="s">
        <v>374</v>
      </c>
      <c r="L90" s="132">
        <v>15000</v>
      </c>
      <c r="M90" s="124" t="s">
        <v>371</v>
      </c>
      <c r="N90" s="146" t="s">
        <v>367</v>
      </c>
      <c r="O90" s="40"/>
      <c r="P90" s="99"/>
    </row>
    <row r="91" spans="1:16" s="42" customFormat="1" ht="124.2" customHeight="1">
      <c r="A91" s="39"/>
      <c r="B91" s="39"/>
      <c r="C91" s="143" t="s">
        <v>379</v>
      </c>
      <c r="D91" s="134" t="s">
        <v>361</v>
      </c>
      <c r="E91" s="141" t="s">
        <v>389</v>
      </c>
      <c r="F91" s="125" t="s">
        <v>177</v>
      </c>
      <c r="G91" s="131" t="s">
        <v>116</v>
      </c>
      <c r="H91" s="131" t="s">
        <v>120</v>
      </c>
      <c r="I91" s="147">
        <v>46113</v>
      </c>
      <c r="J91" s="147">
        <v>46113</v>
      </c>
      <c r="K91" s="124" t="s">
        <v>374</v>
      </c>
      <c r="L91" s="132">
        <v>180000</v>
      </c>
      <c r="M91" s="124" t="s">
        <v>371</v>
      </c>
      <c r="N91" s="146" t="s">
        <v>367</v>
      </c>
      <c r="O91" s="40"/>
      <c r="P91" s="99"/>
    </row>
    <row r="92" spans="1:16" s="42" customFormat="1" ht="74.400000000000006" customHeight="1">
      <c r="A92" s="39"/>
      <c r="B92" s="39"/>
      <c r="C92" s="143" t="s">
        <v>380</v>
      </c>
      <c r="D92" s="134" t="s">
        <v>361</v>
      </c>
      <c r="E92" s="141" t="s">
        <v>390</v>
      </c>
      <c r="F92" s="125" t="s">
        <v>177</v>
      </c>
      <c r="G92" s="131" t="s">
        <v>116</v>
      </c>
      <c r="H92" s="131" t="s">
        <v>120</v>
      </c>
      <c r="I92" s="147">
        <v>46174</v>
      </c>
      <c r="J92" s="147">
        <v>46174</v>
      </c>
      <c r="K92" s="124" t="s">
        <v>381</v>
      </c>
      <c r="L92" s="132">
        <v>495000</v>
      </c>
      <c r="M92" s="124" t="s">
        <v>371</v>
      </c>
      <c r="N92" s="146" t="s">
        <v>367</v>
      </c>
      <c r="O92" s="40"/>
      <c r="P92" s="99"/>
    </row>
    <row r="93" spans="1:16" s="42" customFormat="1" ht="296.39999999999998" customHeight="1">
      <c r="A93" s="39"/>
      <c r="B93" s="39"/>
      <c r="C93" s="214" t="s">
        <v>377</v>
      </c>
      <c r="D93" s="215" t="s">
        <v>378</v>
      </c>
      <c r="E93" s="216" t="s">
        <v>391</v>
      </c>
      <c r="F93" s="203" t="s">
        <v>244</v>
      </c>
      <c r="G93" s="184" t="s">
        <v>116</v>
      </c>
      <c r="H93" s="184" t="s">
        <v>120</v>
      </c>
      <c r="I93" s="186">
        <v>46174</v>
      </c>
      <c r="J93" s="186">
        <v>46174</v>
      </c>
      <c r="K93" s="188" t="s">
        <v>298</v>
      </c>
      <c r="L93" s="223">
        <v>9236.8700000000008</v>
      </c>
      <c r="M93" s="188" t="s">
        <v>371</v>
      </c>
      <c r="N93" s="230" t="s">
        <v>367</v>
      </c>
      <c r="O93" s="40"/>
      <c r="P93" s="99"/>
    </row>
    <row r="94" spans="1:16" s="42" customFormat="1" ht="81.599999999999994" customHeight="1">
      <c r="A94" s="39"/>
      <c r="B94" s="39"/>
      <c r="C94" s="214"/>
      <c r="D94" s="215"/>
      <c r="E94" s="216"/>
      <c r="F94" s="203"/>
      <c r="G94" s="185"/>
      <c r="H94" s="185"/>
      <c r="I94" s="187"/>
      <c r="J94" s="187"/>
      <c r="K94" s="189"/>
      <c r="L94" s="224"/>
      <c r="M94" s="189"/>
      <c r="N94" s="231"/>
      <c r="O94" s="40"/>
      <c r="P94" s="99"/>
    </row>
    <row r="95" spans="1:16" s="42" customFormat="1" ht="251.4" customHeight="1">
      <c r="A95" s="39"/>
      <c r="B95" s="39"/>
      <c r="C95" s="143" t="s">
        <v>383</v>
      </c>
      <c r="D95" s="134" t="s">
        <v>378</v>
      </c>
      <c r="E95" s="141" t="s">
        <v>392</v>
      </c>
      <c r="F95" s="125" t="s">
        <v>244</v>
      </c>
      <c r="G95" s="155" t="s">
        <v>116</v>
      </c>
      <c r="H95" s="155" t="s">
        <v>120</v>
      </c>
      <c r="I95" s="156">
        <v>46174</v>
      </c>
      <c r="J95" s="156">
        <v>46174</v>
      </c>
      <c r="K95" s="152" t="s">
        <v>382</v>
      </c>
      <c r="L95" s="157">
        <v>87211.87</v>
      </c>
      <c r="M95" s="152" t="s">
        <v>371</v>
      </c>
      <c r="N95" s="158" t="s">
        <v>367</v>
      </c>
      <c r="O95" s="40"/>
      <c r="P95" s="99"/>
    </row>
    <row r="96" spans="1:16" s="42" customFormat="1" ht="278.39999999999998" customHeight="1">
      <c r="A96" s="39"/>
      <c r="B96" s="39"/>
      <c r="C96" s="164" t="s">
        <v>377</v>
      </c>
      <c r="D96" s="153" t="s">
        <v>378</v>
      </c>
      <c r="E96" s="159" t="s">
        <v>393</v>
      </c>
      <c r="F96" s="154" t="s">
        <v>244</v>
      </c>
      <c r="G96" s="155" t="s">
        <v>116</v>
      </c>
      <c r="H96" s="155" t="s">
        <v>120</v>
      </c>
      <c r="I96" s="156">
        <v>46174</v>
      </c>
      <c r="J96" s="156">
        <v>46174</v>
      </c>
      <c r="K96" s="152" t="s">
        <v>382</v>
      </c>
      <c r="L96" s="157">
        <v>22788.13</v>
      </c>
      <c r="M96" s="152" t="s">
        <v>371</v>
      </c>
      <c r="N96" s="158" t="s">
        <v>367</v>
      </c>
      <c r="O96" s="40"/>
      <c r="P96" s="99"/>
    </row>
    <row r="97" spans="1:16" s="42" customFormat="1" ht="85.8" customHeight="1">
      <c r="A97" s="39"/>
      <c r="B97" s="39"/>
      <c r="C97" s="164" t="s">
        <v>395</v>
      </c>
      <c r="D97" s="153" t="s">
        <v>180</v>
      </c>
      <c r="E97" s="159" t="s">
        <v>410</v>
      </c>
      <c r="F97" s="154" t="s">
        <v>177</v>
      </c>
      <c r="G97" s="155" t="s">
        <v>116</v>
      </c>
      <c r="H97" s="155" t="s">
        <v>120</v>
      </c>
      <c r="I97" s="156">
        <v>46174</v>
      </c>
      <c r="J97" s="156">
        <v>46174</v>
      </c>
      <c r="K97" s="152" t="s">
        <v>394</v>
      </c>
      <c r="L97" s="157">
        <v>129600</v>
      </c>
      <c r="M97" s="152" t="s">
        <v>371</v>
      </c>
      <c r="N97" s="158" t="s">
        <v>367</v>
      </c>
      <c r="O97" s="40"/>
      <c r="P97" s="99"/>
    </row>
    <row r="98" spans="1:16" s="42" customFormat="1" ht="124.8" customHeight="1">
      <c r="A98" s="39"/>
      <c r="B98" s="39"/>
      <c r="C98" s="164" t="s">
        <v>396</v>
      </c>
      <c r="D98" s="153" t="s">
        <v>180</v>
      </c>
      <c r="E98" s="159" t="s">
        <v>411</v>
      </c>
      <c r="F98" s="154" t="s">
        <v>244</v>
      </c>
      <c r="G98" s="155" t="s">
        <v>116</v>
      </c>
      <c r="H98" s="155" t="s">
        <v>120</v>
      </c>
      <c r="I98" s="156">
        <v>46174</v>
      </c>
      <c r="J98" s="156">
        <v>46174</v>
      </c>
      <c r="K98" s="152" t="s">
        <v>394</v>
      </c>
      <c r="L98" s="157">
        <v>11800</v>
      </c>
      <c r="M98" s="152" t="s">
        <v>371</v>
      </c>
      <c r="N98" s="158" t="s">
        <v>367</v>
      </c>
      <c r="O98" s="40"/>
      <c r="P98" s="99"/>
    </row>
    <row r="99" spans="1:16" s="42" customFormat="1" ht="102.6" customHeight="1">
      <c r="A99" s="39"/>
      <c r="B99" s="39"/>
      <c r="C99" s="159" t="s">
        <v>398</v>
      </c>
      <c r="D99" s="153" t="s">
        <v>180</v>
      </c>
      <c r="E99" s="159" t="s">
        <v>412</v>
      </c>
      <c r="F99" s="154" t="s">
        <v>177</v>
      </c>
      <c r="G99" s="155" t="s">
        <v>116</v>
      </c>
      <c r="H99" s="155" t="s">
        <v>120</v>
      </c>
      <c r="I99" s="156">
        <v>46174</v>
      </c>
      <c r="J99" s="156">
        <v>46174</v>
      </c>
      <c r="K99" s="152" t="s">
        <v>394</v>
      </c>
      <c r="L99" s="157">
        <v>156600</v>
      </c>
      <c r="M99" s="179" t="s">
        <v>371</v>
      </c>
      <c r="N99" s="158" t="s">
        <v>367</v>
      </c>
      <c r="O99" s="40"/>
      <c r="P99" s="99"/>
    </row>
    <row r="100" spans="1:16" s="42" customFormat="1" ht="137.4" customHeight="1">
      <c r="A100" s="39"/>
      <c r="B100" s="39"/>
      <c r="C100" s="164" t="s">
        <v>397</v>
      </c>
      <c r="D100" s="153" t="s">
        <v>180</v>
      </c>
      <c r="E100" s="159" t="s">
        <v>413</v>
      </c>
      <c r="F100" s="154" t="s">
        <v>177</v>
      </c>
      <c r="G100" s="155" t="s">
        <v>116</v>
      </c>
      <c r="H100" s="155" t="s">
        <v>120</v>
      </c>
      <c r="I100" s="156">
        <v>46174</v>
      </c>
      <c r="J100" s="156">
        <v>46174</v>
      </c>
      <c r="K100" s="152" t="s">
        <v>394</v>
      </c>
      <c r="L100" s="157">
        <v>42000</v>
      </c>
      <c r="M100" s="152" t="s">
        <v>371</v>
      </c>
      <c r="N100" s="158" t="s">
        <v>367</v>
      </c>
      <c r="O100" s="40"/>
      <c r="P100" s="99"/>
    </row>
    <row r="101" spans="1:16" s="42" customFormat="1" ht="200.4" customHeight="1">
      <c r="A101" s="39"/>
      <c r="B101" s="39"/>
      <c r="C101" s="143" t="s">
        <v>399</v>
      </c>
      <c r="D101" s="134" t="s">
        <v>361</v>
      </c>
      <c r="E101" s="141" t="s">
        <v>414</v>
      </c>
      <c r="F101" s="125" t="s">
        <v>244</v>
      </c>
      <c r="G101" s="131" t="s">
        <v>116</v>
      </c>
      <c r="H101" s="131" t="s">
        <v>120</v>
      </c>
      <c r="I101" s="151">
        <v>46143</v>
      </c>
      <c r="J101" s="147">
        <v>46204</v>
      </c>
      <c r="K101" s="124" t="s">
        <v>370</v>
      </c>
      <c r="L101" s="132">
        <v>15000</v>
      </c>
      <c r="M101" s="124" t="s">
        <v>371</v>
      </c>
      <c r="N101" s="146" t="s">
        <v>367</v>
      </c>
      <c r="O101" s="40"/>
      <c r="P101" s="99"/>
    </row>
    <row r="102" spans="1:16" s="42" customFormat="1" ht="92.4" customHeight="1">
      <c r="A102" s="39"/>
      <c r="B102" s="39"/>
      <c r="C102" s="143" t="s">
        <v>400</v>
      </c>
      <c r="D102" s="134" t="s">
        <v>361</v>
      </c>
      <c r="E102" s="143" t="s">
        <v>415</v>
      </c>
      <c r="F102" s="125" t="s">
        <v>244</v>
      </c>
      <c r="G102" s="131" t="s">
        <v>116</v>
      </c>
      <c r="H102" s="131" t="s">
        <v>120</v>
      </c>
      <c r="I102" s="147">
        <v>46174</v>
      </c>
      <c r="J102" s="147">
        <v>46174</v>
      </c>
      <c r="K102" s="124" t="s">
        <v>370</v>
      </c>
      <c r="L102" s="132">
        <v>100000</v>
      </c>
      <c r="M102" s="124" t="s">
        <v>371</v>
      </c>
      <c r="N102" s="146" t="s">
        <v>367</v>
      </c>
      <c r="O102" s="40"/>
      <c r="P102" s="99"/>
    </row>
    <row r="103" spans="1:16" s="42" customFormat="1" ht="82.8" customHeight="1">
      <c r="A103" s="39"/>
      <c r="B103" s="39"/>
      <c r="C103" s="143" t="s">
        <v>401</v>
      </c>
      <c r="D103" s="134" t="s">
        <v>361</v>
      </c>
      <c r="E103" s="141" t="s">
        <v>436</v>
      </c>
      <c r="F103" s="125" t="s">
        <v>244</v>
      </c>
      <c r="G103" s="131" t="s">
        <v>116</v>
      </c>
      <c r="H103" s="131" t="s">
        <v>120</v>
      </c>
      <c r="I103" s="147">
        <v>46174</v>
      </c>
      <c r="J103" s="147">
        <v>46174</v>
      </c>
      <c r="K103" s="124" t="s">
        <v>370</v>
      </c>
      <c r="L103" s="132">
        <v>72000</v>
      </c>
      <c r="M103" s="124" t="s">
        <v>371</v>
      </c>
      <c r="N103" s="146" t="s">
        <v>367</v>
      </c>
      <c r="O103" s="40"/>
      <c r="P103" s="99"/>
    </row>
    <row r="104" spans="1:16" s="42" customFormat="1" ht="106.8" customHeight="1">
      <c r="A104" s="39"/>
      <c r="B104" s="39"/>
      <c r="C104" s="143" t="s">
        <v>402</v>
      </c>
      <c r="D104" s="134" t="s">
        <v>361</v>
      </c>
      <c r="E104" s="141" t="s">
        <v>416</v>
      </c>
      <c r="F104" s="125" t="s">
        <v>244</v>
      </c>
      <c r="G104" s="131" t="s">
        <v>116</v>
      </c>
      <c r="H104" s="131" t="s">
        <v>120</v>
      </c>
      <c r="I104" s="147">
        <v>46174</v>
      </c>
      <c r="J104" s="147">
        <v>46174</v>
      </c>
      <c r="K104" s="124" t="s">
        <v>370</v>
      </c>
      <c r="L104" s="132">
        <v>44500</v>
      </c>
      <c r="M104" s="124" t="s">
        <v>371</v>
      </c>
      <c r="N104" s="146" t="s">
        <v>367</v>
      </c>
      <c r="O104" s="40"/>
      <c r="P104" s="99"/>
    </row>
    <row r="105" spans="1:16" s="42" customFormat="1" ht="197.4" customHeight="1">
      <c r="A105" s="39"/>
      <c r="B105" s="39"/>
      <c r="C105" s="143" t="s">
        <v>403</v>
      </c>
      <c r="D105" s="134" t="s">
        <v>361</v>
      </c>
      <c r="E105" s="141" t="s">
        <v>435</v>
      </c>
      <c r="F105" s="125" t="s">
        <v>244</v>
      </c>
      <c r="G105" s="131" t="s">
        <v>116</v>
      </c>
      <c r="H105" s="131" t="s">
        <v>120</v>
      </c>
      <c r="I105" s="147">
        <v>46174</v>
      </c>
      <c r="J105" s="147">
        <v>46174</v>
      </c>
      <c r="K105" s="124" t="s">
        <v>370</v>
      </c>
      <c r="L105" s="132">
        <v>69000</v>
      </c>
      <c r="M105" s="124" t="s">
        <v>372</v>
      </c>
      <c r="N105" s="146" t="s">
        <v>367</v>
      </c>
      <c r="O105" s="40"/>
      <c r="P105" s="99"/>
    </row>
    <row r="106" spans="1:16" s="42" customFormat="1" ht="243.6" customHeight="1">
      <c r="A106" s="39"/>
      <c r="B106" s="39"/>
      <c r="C106" s="143" t="s">
        <v>404</v>
      </c>
      <c r="D106" s="134" t="s">
        <v>361</v>
      </c>
      <c r="E106" s="141" t="s">
        <v>417</v>
      </c>
      <c r="F106" s="125" t="s">
        <v>244</v>
      </c>
      <c r="G106" s="131" t="s">
        <v>116</v>
      </c>
      <c r="H106" s="131" t="s">
        <v>120</v>
      </c>
      <c r="I106" s="147">
        <v>46174</v>
      </c>
      <c r="J106" s="147">
        <v>46174</v>
      </c>
      <c r="K106" s="124" t="s">
        <v>370</v>
      </c>
      <c r="L106" s="132">
        <v>7500</v>
      </c>
      <c r="M106" s="124" t="s">
        <v>371</v>
      </c>
      <c r="N106" s="146" t="s">
        <v>367</v>
      </c>
      <c r="O106" s="40"/>
      <c r="P106" s="99"/>
    </row>
    <row r="107" spans="1:16" s="42" customFormat="1" ht="73.8" customHeight="1">
      <c r="A107" s="39"/>
      <c r="B107" s="39"/>
      <c r="C107" s="143" t="s">
        <v>405</v>
      </c>
      <c r="D107" s="134" t="s">
        <v>361</v>
      </c>
      <c r="E107" s="141" t="s">
        <v>387</v>
      </c>
      <c r="F107" s="125" t="s">
        <v>244</v>
      </c>
      <c r="G107" s="131" t="s">
        <v>116</v>
      </c>
      <c r="H107" s="131" t="s">
        <v>120</v>
      </c>
      <c r="I107" s="147">
        <v>46174</v>
      </c>
      <c r="J107" s="147">
        <v>46174</v>
      </c>
      <c r="K107" s="124" t="s">
        <v>370</v>
      </c>
      <c r="L107" s="132">
        <v>15338.9</v>
      </c>
      <c r="M107" s="124" t="s">
        <v>371</v>
      </c>
      <c r="N107" s="146" t="s">
        <v>367</v>
      </c>
      <c r="O107" s="40"/>
      <c r="P107" s="99"/>
    </row>
    <row r="108" spans="1:16" s="42" customFormat="1" ht="73.8" customHeight="1">
      <c r="A108" s="39"/>
      <c r="B108" s="39"/>
      <c r="C108" s="143" t="s">
        <v>406</v>
      </c>
      <c r="D108" s="134" t="s">
        <v>361</v>
      </c>
      <c r="E108" s="141" t="s">
        <v>418</v>
      </c>
      <c r="F108" s="125" t="s">
        <v>177</v>
      </c>
      <c r="G108" s="131" t="s">
        <v>116</v>
      </c>
      <c r="H108" s="131" t="s">
        <v>120</v>
      </c>
      <c r="I108" s="147">
        <v>46174</v>
      </c>
      <c r="J108" s="147">
        <v>46174</v>
      </c>
      <c r="K108" s="124" t="s">
        <v>370</v>
      </c>
      <c r="L108" s="132">
        <v>215420</v>
      </c>
      <c r="M108" s="124" t="s">
        <v>371</v>
      </c>
      <c r="N108" s="146" t="s">
        <v>367</v>
      </c>
      <c r="O108" s="40"/>
      <c r="P108" s="99"/>
    </row>
    <row r="109" spans="1:16" s="42" customFormat="1" ht="150.6" customHeight="1">
      <c r="A109" s="39"/>
      <c r="B109" s="39"/>
      <c r="C109" s="143" t="s">
        <v>407</v>
      </c>
      <c r="D109" s="134" t="s">
        <v>361</v>
      </c>
      <c r="E109" s="141" t="s">
        <v>419</v>
      </c>
      <c r="F109" s="125" t="s">
        <v>177</v>
      </c>
      <c r="G109" s="131" t="s">
        <v>116</v>
      </c>
      <c r="H109" s="131" t="s">
        <v>120</v>
      </c>
      <c r="I109" s="151">
        <v>46143</v>
      </c>
      <c r="J109" s="147">
        <v>46204</v>
      </c>
      <c r="K109" s="124" t="s">
        <v>370</v>
      </c>
      <c r="L109" s="132">
        <v>1949720</v>
      </c>
      <c r="M109" s="124" t="s">
        <v>371</v>
      </c>
      <c r="N109" s="146" t="s">
        <v>367</v>
      </c>
      <c r="O109" s="40"/>
      <c r="P109" s="99"/>
    </row>
    <row r="110" spans="1:16" s="42" customFormat="1" ht="409.2" customHeight="1">
      <c r="A110" s="39"/>
      <c r="B110" s="39"/>
      <c r="C110" s="188" t="s">
        <v>438</v>
      </c>
      <c r="D110" s="193" t="s">
        <v>361</v>
      </c>
      <c r="E110" s="235" t="s">
        <v>420</v>
      </c>
      <c r="F110" s="237" t="s">
        <v>358</v>
      </c>
      <c r="G110" s="184" t="s">
        <v>116</v>
      </c>
      <c r="H110" s="184" t="s">
        <v>120</v>
      </c>
      <c r="I110" s="186">
        <v>46174</v>
      </c>
      <c r="J110" s="186">
        <v>46235</v>
      </c>
      <c r="K110" s="188" t="s">
        <v>370</v>
      </c>
      <c r="L110" s="223">
        <v>11280236</v>
      </c>
      <c r="M110" s="188" t="s">
        <v>371</v>
      </c>
      <c r="N110" s="230" t="s">
        <v>367</v>
      </c>
      <c r="O110" s="40"/>
      <c r="P110" s="99"/>
    </row>
    <row r="111" spans="1:16" s="42" customFormat="1" ht="163.19999999999999" customHeight="1">
      <c r="A111" s="39"/>
      <c r="B111" s="39"/>
      <c r="C111" s="189"/>
      <c r="D111" s="194"/>
      <c r="E111" s="236"/>
      <c r="F111" s="238"/>
      <c r="G111" s="185"/>
      <c r="H111" s="185"/>
      <c r="I111" s="187"/>
      <c r="J111" s="187"/>
      <c r="K111" s="189"/>
      <c r="L111" s="224"/>
      <c r="M111" s="189"/>
      <c r="N111" s="231"/>
      <c r="O111" s="40"/>
      <c r="P111" s="99"/>
    </row>
    <row r="112" spans="1:16" s="42" customFormat="1" ht="144" customHeight="1">
      <c r="A112" s="39"/>
      <c r="B112" s="39"/>
      <c r="C112" s="143" t="s">
        <v>409</v>
      </c>
      <c r="D112" s="134" t="s">
        <v>361</v>
      </c>
      <c r="E112" s="141" t="s">
        <v>421</v>
      </c>
      <c r="F112" s="125" t="s">
        <v>358</v>
      </c>
      <c r="G112" s="131" t="s">
        <v>116</v>
      </c>
      <c r="H112" s="131" t="s">
        <v>408</v>
      </c>
      <c r="I112" s="151">
        <v>46174</v>
      </c>
      <c r="J112" s="147">
        <v>46235</v>
      </c>
      <c r="K112" s="124" t="s">
        <v>370</v>
      </c>
      <c r="L112" s="132">
        <v>6375420</v>
      </c>
      <c r="M112" s="124" t="s">
        <v>371</v>
      </c>
      <c r="N112" s="146" t="s">
        <v>367</v>
      </c>
      <c r="O112" s="40"/>
      <c r="P112" s="99"/>
    </row>
    <row r="113" spans="1:16" s="42" customFormat="1" ht="107.4" customHeight="1">
      <c r="A113" s="39"/>
      <c r="B113" s="39"/>
      <c r="C113" s="287" t="s">
        <v>431</v>
      </c>
      <c r="D113" s="166" t="s">
        <v>361</v>
      </c>
      <c r="E113" s="143" t="s">
        <v>432</v>
      </c>
      <c r="F113" s="125" t="s">
        <v>244</v>
      </c>
      <c r="G113" s="131" t="s">
        <v>116</v>
      </c>
      <c r="H113" s="131" t="s">
        <v>120</v>
      </c>
      <c r="I113" s="147">
        <v>46174</v>
      </c>
      <c r="J113" s="147">
        <v>46174</v>
      </c>
      <c r="K113" s="124" t="s">
        <v>299</v>
      </c>
      <c r="L113" s="132">
        <v>150000</v>
      </c>
      <c r="M113" s="124" t="s">
        <v>371</v>
      </c>
      <c r="N113" s="146" t="s">
        <v>367</v>
      </c>
      <c r="O113" s="40"/>
      <c r="P113" s="99"/>
    </row>
    <row r="114" spans="1:16" s="42" customFormat="1" ht="79.8" customHeight="1">
      <c r="A114" s="39"/>
      <c r="B114" s="39"/>
      <c r="C114" s="287" t="s">
        <v>455</v>
      </c>
      <c r="D114" s="143" t="s">
        <v>180</v>
      </c>
      <c r="E114" s="287" t="s">
        <v>452</v>
      </c>
      <c r="F114" s="125" t="s">
        <v>177</v>
      </c>
      <c r="G114" s="131" t="s">
        <v>116</v>
      </c>
      <c r="H114" s="131" t="s">
        <v>120</v>
      </c>
      <c r="I114" s="147">
        <v>46204</v>
      </c>
      <c r="J114" s="147">
        <v>46204</v>
      </c>
      <c r="K114" s="124" t="s">
        <v>453</v>
      </c>
      <c r="L114" s="132">
        <v>1155000</v>
      </c>
      <c r="M114" s="124" t="s">
        <v>371</v>
      </c>
      <c r="N114" s="146" t="s">
        <v>367</v>
      </c>
      <c r="O114" s="40"/>
      <c r="P114" s="99"/>
    </row>
    <row r="115" spans="1:16" s="42" customFormat="1" ht="78.599999999999994" customHeight="1">
      <c r="A115" s="39"/>
      <c r="B115" s="39"/>
      <c r="C115" s="287" t="s">
        <v>454</v>
      </c>
      <c r="D115" s="143" t="s">
        <v>180</v>
      </c>
      <c r="E115" s="287" t="s">
        <v>452</v>
      </c>
      <c r="F115" s="125" t="s">
        <v>244</v>
      </c>
      <c r="G115" s="131" t="s">
        <v>116</v>
      </c>
      <c r="H115" s="131" t="s">
        <v>120</v>
      </c>
      <c r="I115" s="147">
        <v>46204</v>
      </c>
      <c r="J115" s="147">
        <v>46204</v>
      </c>
      <c r="K115" s="124" t="s">
        <v>453</v>
      </c>
      <c r="L115" s="132">
        <v>188000</v>
      </c>
      <c r="M115" s="124" t="s">
        <v>371</v>
      </c>
      <c r="N115" s="146" t="s">
        <v>367</v>
      </c>
      <c r="O115" s="40"/>
      <c r="P115" s="99"/>
    </row>
    <row r="116" spans="1:16" s="42" customFormat="1" ht="85.8" customHeight="1">
      <c r="A116" s="39"/>
      <c r="B116" s="39"/>
      <c r="C116" s="287" t="s">
        <v>456</v>
      </c>
      <c r="D116" s="143" t="s">
        <v>180</v>
      </c>
      <c r="E116" s="287" t="s">
        <v>452</v>
      </c>
      <c r="F116" s="125" t="s">
        <v>177</v>
      </c>
      <c r="G116" s="131" t="s">
        <v>116</v>
      </c>
      <c r="H116" s="131" t="s">
        <v>120</v>
      </c>
      <c r="I116" s="147">
        <v>46204</v>
      </c>
      <c r="J116" s="147">
        <v>46204</v>
      </c>
      <c r="K116" s="124" t="s">
        <v>453</v>
      </c>
      <c r="L116" s="132">
        <v>900000</v>
      </c>
      <c r="M116" s="124" t="s">
        <v>371</v>
      </c>
      <c r="N116" s="146" t="s">
        <v>367</v>
      </c>
      <c r="O116" s="40"/>
      <c r="P116" s="99"/>
    </row>
    <row r="117" spans="1:16" s="42" customFormat="1" ht="118.2" customHeight="1">
      <c r="A117" s="39"/>
      <c r="B117" s="39"/>
      <c r="C117" s="287" t="s">
        <v>461</v>
      </c>
      <c r="D117" s="143" t="s">
        <v>443</v>
      </c>
      <c r="E117" s="287" t="s">
        <v>462</v>
      </c>
      <c r="F117" s="125" t="s">
        <v>244</v>
      </c>
      <c r="G117" s="131" t="s">
        <v>116</v>
      </c>
      <c r="H117" s="131" t="s">
        <v>120</v>
      </c>
      <c r="I117" s="147">
        <v>46174</v>
      </c>
      <c r="J117" s="147">
        <v>46204</v>
      </c>
      <c r="K117" s="124" t="s">
        <v>469</v>
      </c>
      <c r="L117" s="132">
        <v>98739</v>
      </c>
      <c r="M117" s="124" t="s">
        <v>371</v>
      </c>
      <c r="N117" s="146" t="s">
        <v>367</v>
      </c>
      <c r="O117" s="40"/>
      <c r="P117" s="99"/>
    </row>
    <row r="118" spans="1:16" s="42" customFormat="1" ht="81.599999999999994" customHeight="1">
      <c r="A118" s="39"/>
      <c r="B118" s="39"/>
      <c r="C118" s="287" t="s">
        <v>463</v>
      </c>
      <c r="D118" s="143" t="s">
        <v>443</v>
      </c>
      <c r="E118" s="287" t="s">
        <v>466</v>
      </c>
      <c r="F118" s="125" t="s">
        <v>244</v>
      </c>
      <c r="G118" s="131" t="s">
        <v>116</v>
      </c>
      <c r="H118" s="131" t="s">
        <v>120</v>
      </c>
      <c r="I118" s="147">
        <v>46174</v>
      </c>
      <c r="J118" s="147">
        <v>46204</v>
      </c>
      <c r="K118" s="124" t="s">
        <v>469</v>
      </c>
      <c r="L118" s="132">
        <v>20000</v>
      </c>
      <c r="M118" s="124" t="s">
        <v>371</v>
      </c>
      <c r="N118" s="146" t="s">
        <v>367</v>
      </c>
      <c r="O118" s="40"/>
      <c r="P118" s="99"/>
    </row>
    <row r="119" spans="1:16" s="42" customFormat="1" ht="85.2" customHeight="1">
      <c r="A119" s="39"/>
      <c r="B119" s="39"/>
      <c r="C119" s="287" t="s">
        <v>464</v>
      </c>
      <c r="D119" s="143" t="s">
        <v>443</v>
      </c>
      <c r="E119" s="287" t="s">
        <v>467</v>
      </c>
      <c r="F119" s="125" t="s">
        <v>244</v>
      </c>
      <c r="G119" s="131" t="s">
        <v>116</v>
      </c>
      <c r="H119" s="131" t="s">
        <v>120</v>
      </c>
      <c r="I119" s="147">
        <v>46174</v>
      </c>
      <c r="J119" s="147">
        <v>46204</v>
      </c>
      <c r="K119" s="124" t="s">
        <v>469</v>
      </c>
      <c r="L119" s="132">
        <v>28000</v>
      </c>
      <c r="M119" s="124" t="s">
        <v>371</v>
      </c>
      <c r="N119" s="146" t="s">
        <v>367</v>
      </c>
      <c r="O119" s="40"/>
      <c r="P119" s="99"/>
    </row>
    <row r="120" spans="1:16" s="42" customFormat="1" ht="94.2" customHeight="1">
      <c r="A120" s="39"/>
      <c r="B120" s="39"/>
      <c r="C120" s="287" t="s">
        <v>465</v>
      </c>
      <c r="D120" s="143" t="s">
        <v>443</v>
      </c>
      <c r="E120" s="287" t="s">
        <v>468</v>
      </c>
      <c r="F120" s="125" t="s">
        <v>244</v>
      </c>
      <c r="G120" s="131" t="s">
        <v>116</v>
      </c>
      <c r="H120" s="131" t="s">
        <v>120</v>
      </c>
      <c r="I120" s="147">
        <v>46174</v>
      </c>
      <c r="J120" s="147">
        <v>46204</v>
      </c>
      <c r="K120" s="124" t="s">
        <v>469</v>
      </c>
      <c r="L120" s="132">
        <v>33480</v>
      </c>
      <c r="M120" s="124" t="s">
        <v>371</v>
      </c>
      <c r="N120" s="146" t="s">
        <v>367</v>
      </c>
      <c r="O120" s="40"/>
      <c r="P120" s="99"/>
    </row>
    <row r="121" spans="1:16" s="42" customFormat="1" ht="104.4" customHeight="1">
      <c r="A121" s="45"/>
      <c r="B121" s="46"/>
      <c r="C121" s="143" t="s">
        <v>480</v>
      </c>
      <c r="D121" s="124" t="s">
        <v>444</v>
      </c>
      <c r="E121" s="287" t="s">
        <v>470</v>
      </c>
      <c r="F121" s="125" t="s">
        <v>244</v>
      </c>
      <c r="G121" s="131" t="s">
        <v>116</v>
      </c>
      <c r="H121" s="131" t="s">
        <v>120</v>
      </c>
      <c r="I121" s="147">
        <v>46204</v>
      </c>
      <c r="J121" s="147">
        <v>46204</v>
      </c>
      <c r="K121" s="124" t="s">
        <v>212</v>
      </c>
      <c r="L121" s="132">
        <v>50600</v>
      </c>
      <c r="M121" s="124" t="s">
        <v>371</v>
      </c>
      <c r="N121" s="146" t="s">
        <v>472</v>
      </c>
      <c r="O121" s="40"/>
      <c r="P121" s="99"/>
    </row>
    <row r="122" spans="1:16" s="42" customFormat="1" ht="118.8" customHeight="1">
      <c r="A122" s="45"/>
      <c r="B122" s="46"/>
      <c r="C122" s="143" t="s">
        <v>481</v>
      </c>
      <c r="D122" s="124" t="s">
        <v>444</v>
      </c>
      <c r="E122" s="287" t="s">
        <v>470</v>
      </c>
      <c r="F122" s="125" t="s">
        <v>177</v>
      </c>
      <c r="G122" s="131" t="s">
        <v>116</v>
      </c>
      <c r="H122" s="131" t="s">
        <v>120</v>
      </c>
      <c r="I122" s="147">
        <v>46204</v>
      </c>
      <c r="J122" s="147">
        <v>46204</v>
      </c>
      <c r="K122" s="124" t="s">
        <v>212</v>
      </c>
      <c r="L122" s="132">
        <v>26190</v>
      </c>
      <c r="M122" s="124" t="s">
        <v>371</v>
      </c>
      <c r="N122" s="146" t="s">
        <v>472</v>
      </c>
      <c r="O122" s="40"/>
      <c r="P122" s="99"/>
    </row>
    <row r="123" spans="1:16" s="42" customFormat="1" ht="79.8" customHeight="1">
      <c r="A123" s="45"/>
      <c r="B123" s="46"/>
      <c r="C123" s="143" t="s">
        <v>479</v>
      </c>
      <c r="D123" s="124" t="s">
        <v>444</v>
      </c>
      <c r="E123" s="287" t="s">
        <v>470</v>
      </c>
      <c r="F123" s="125" t="s">
        <v>177</v>
      </c>
      <c r="G123" s="131" t="s">
        <v>116</v>
      </c>
      <c r="H123" s="131" t="s">
        <v>120</v>
      </c>
      <c r="I123" s="147">
        <v>46204</v>
      </c>
      <c r="J123" s="147">
        <v>46204</v>
      </c>
      <c r="K123" s="124" t="s">
        <v>212</v>
      </c>
      <c r="L123" s="286">
        <v>81760</v>
      </c>
      <c r="M123" s="124" t="s">
        <v>371</v>
      </c>
      <c r="N123" s="146" t="s">
        <v>472</v>
      </c>
      <c r="O123" s="40"/>
      <c r="P123" s="99"/>
    </row>
    <row r="124" spans="1:16" s="42" customFormat="1" ht="143.4" customHeight="1">
      <c r="A124" s="39"/>
      <c r="B124" s="39"/>
      <c r="C124" s="143" t="s">
        <v>473</v>
      </c>
      <c r="D124" s="166" t="s">
        <v>361</v>
      </c>
      <c r="E124" s="182" t="s">
        <v>474</v>
      </c>
      <c r="F124" s="125" t="s">
        <v>244</v>
      </c>
      <c r="G124" s="131" t="s">
        <v>116</v>
      </c>
      <c r="H124" s="131" t="s">
        <v>120</v>
      </c>
      <c r="I124" s="147">
        <v>46204</v>
      </c>
      <c r="J124" s="147">
        <v>46204</v>
      </c>
      <c r="K124" s="124" t="s">
        <v>477</v>
      </c>
      <c r="L124" s="286">
        <v>100000</v>
      </c>
      <c r="M124" s="124" t="s">
        <v>371</v>
      </c>
      <c r="N124" s="146" t="s">
        <v>367</v>
      </c>
      <c r="O124" s="40"/>
      <c r="P124" s="99"/>
    </row>
    <row r="125" spans="1:16" s="42" customFormat="1" ht="70.2" customHeight="1">
      <c r="A125" s="39"/>
      <c r="B125" s="39"/>
      <c r="C125" s="143" t="s">
        <v>475</v>
      </c>
      <c r="D125" s="166" t="s">
        <v>361</v>
      </c>
      <c r="E125" s="285" t="s">
        <v>476</v>
      </c>
      <c r="F125" s="125" t="s">
        <v>244</v>
      </c>
      <c r="G125" s="131" t="s">
        <v>116</v>
      </c>
      <c r="H125" s="131" t="s">
        <v>120</v>
      </c>
      <c r="I125" s="147">
        <v>46204</v>
      </c>
      <c r="J125" s="147">
        <v>46204</v>
      </c>
      <c r="K125" s="124" t="s">
        <v>478</v>
      </c>
      <c r="L125" s="286">
        <v>15000</v>
      </c>
      <c r="M125" s="124" t="s">
        <v>371</v>
      </c>
      <c r="N125" s="146" t="s">
        <v>367</v>
      </c>
      <c r="O125" s="40"/>
      <c r="P125" s="99"/>
    </row>
    <row r="126" spans="1:16" s="42" customFormat="1" ht="183" customHeight="1">
      <c r="A126" s="39"/>
      <c r="B126" s="39"/>
      <c r="C126" s="143" t="s">
        <v>482</v>
      </c>
      <c r="D126" s="166" t="s">
        <v>361</v>
      </c>
      <c r="E126" s="285" t="s">
        <v>483</v>
      </c>
      <c r="F126" s="125" t="s">
        <v>244</v>
      </c>
      <c r="G126" s="131" t="s">
        <v>116</v>
      </c>
      <c r="H126" s="131" t="s">
        <v>120</v>
      </c>
      <c r="I126" s="147">
        <v>46174</v>
      </c>
      <c r="J126" s="147">
        <v>46204</v>
      </c>
      <c r="K126" s="124" t="s">
        <v>484</v>
      </c>
      <c r="L126" s="286">
        <v>58877</v>
      </c>
      <c r="M126" s="124" t="s">
        <v>371</v>
      </c>
      <c r="N126" s="146" t="s">
        <v>367</v>
      </c>
      <c r="O126" s="40"/>
      <c r="P126" s="99"/>
    </row>
    <row r="127" spans="1:16" s="42" customFormat="1" ht="28.2" customHeight="1">
      <c r="A127" s="39"/>
      <c r="B127" s="39"/>
      <c r="C127" s="108"/>
      <c r="D127" s="118"/>
      <c r="E127" s="118"/>
      <c r="F127" s="119"/>
      <c r="G127" s="131"/>
      <c r="H127" s="93"/>
      <c r="I127" s="92"/>
      <c r="J127" s="92"/>
      <c r="K127" s="118"/>
      <c r="L127" s="120"/>
      <c r="M127" s="93"/>
      <c r="N127" s="93"/>
      <c r="O127" s="40"/>
    </row>
    <row r="128" spans="1:16" s="42" customFormat="1" ht="24.6" customHeight="1">
      <c r="B128" s="47"/>
      <c r="C128" s="190" t="s">
        <v>62</v>
      </c>
      <c r="D128" s="191"/>
      <c r="E128" s="191"/>
      <c r="F128" s="191"/>
      <c r="G128" s="191"/>
      <c r="H128" s="191"/>
      <c r="I128" s="191"/>
      <c r="J128" s="191"/>
      <c r="K128" s="191"/>
      <c r="L128" s="191"/>
      <c r="M128" s="191"/>
      <c r="N128" s="192"/>
      <c r="O128" s="47"/>
    </row>
    <row r="129" spans="2:15" s="42" customFormat="1" ht="100.2" customHeight="1">
      <c r="B129" s="47"/>
      <c r="C129" s="142" t="s">
        <v>185</v>
      </c>
      <c r="D129" s="142" t="s">
        <v>215</v>
      </c>
      <c r="E129" s="142" t="s">
        <v>243</v>
      </c>
      <c r="F129" s="169" t="s">
        <v>244</v>
      </c>
      <c r="G129" s="284" t="s">
        <v>116</v>
      </c>
      <c r="H129" s="105" t="s">
        <v>120</v>
      </c>
      <c r="I129" s="170">
        <v>46023</v>
      </c>
      <c r="J129" s="170">
        <v>46082</v>
      </c>
      <c r="K129" s="108" t="s">
        <v>276</v>
      </c>
      <c r="L129" s="121">
        <v>6690</v>
      </c>
      <c r="M129" s="108" t="s">
        <v>179</v>
      </c>
      <c r="N129" s="160" t="s">
        <v>384</v>
      </c>
      <c r="O129" s="47"/>
    </row>
    <row r="130" spans="2:15" s="42" customFormat="1" ht="103.8" customHeight="1">
      <c r="B130" s="47"/>
      <c r="C130" s="129" t="s">
        <v>437</v>
      </c>
      <c r="D130" s="142" t="s">
        <v>245</v>
      </c>
      <c r="E130" s="142" t="s">
        <v>246</v>
      </c>
      <c r="F130" s="169" t="s">
        <v>244</v>
      </c>
      <c r="G130" s="284" t="s">
        <v>116</v>
      </c>
      <c r="H130" s="105" t="s">
        <v>120</v>
      </c>
      <c r="I130" s="170">
        <v>46023</v>
      </c>
      <c r="J130" s="170">
        <v>46082</v>
      </c>
      <c r="K130" s="108" t="s">
        <v>267</v>
      </c>
      <c r="L130" s="121">
        <v>5648</v>
      </c>
      <c r="M130" s="108" t="s">
        <v>179</v>
      </c>
      <c r="N130" s="160" t="s">
        <v>384</v>
      </c>
      <c r="O130" s="47"/>
    </row>
    <row r="131" spans="2:15" s="42" customFormat="1" ht="105" customHeight="1">
      <c r="B131" s="47"/>
      <c r="C131" s="130" t="s">
        <v>186</v>
      </c>
      <c r="D131" s="142" t="s">
        <v>180</v>
      </c>
      <c r="E131" s="142" t="s">
        <v>254</v>
      </c>
      <c r="F131" s="169" t="s">
        <v>244</v>
      </c>
      <c r="G131" s="284" t="s">
        <v>116</v>
      </c>
      <c r="H131" s="105" t="s">
        <v>120</v>
      </c>
      <c r="I131" s="170">
        <v>46054</v>
      </c>
      <c r="J131" s="170">
        <v>46082</v>
      </c>
      <c r="K131" s="108" t="s">
        <v>268</v>
      </c>
      <c r="L131" s="121">
        <v>1169.74</v>
      </c>
      <c r="M131" s="108" t="s">
        <v>179</v>
      </c>
      <c r="N131" s="160" t="s">
        <v>384</v>
      </c>
      <c r="O131" s="47"/>
    </row>
    <row r="132" spans="2:15" s="42" customFormat="1" ht="24.75" customHeight="1">
      <c r="B132" s="47"/>
      <c r="C132" s="118"/>
      <c r="D132" s="118"/>
      <c r="E132" s="118"/>
      <c r="F132" s="119"/>
      <c r="G132" s="119"/>
      <c r="H132" s="93"/>
      <c r="I132" s="118"/>
      <c r="J132" s="118"/>
      <c r="K132" s="48"/>
      <c r="L132" s="48"/>
      <c r="M132" s="48"/>
      <c r="N132" s="161"/>
      <c r="O132" s="47"/>
    </row>
    <row r="133" spans="2:15" s="42" customFormat="1" ht="24.75" customHeight="1">
      <c r="B133" s="47"/>
      <c r="C133" s="190" t="s">
        <v>38</v>
      </c>
      <c r="D133" s="191"/>
      <c r="E133" s="191"/>
      <c r="F133" s="191"/>
      <c r="G133" s="191"/>
      <c r="H133" s="191"/>
      <c r="I133" s="191"/>
      <c r="J133" s="191"/>
      <c r="K133" s="191"/>
      <c r="L133" s="191"/>
      <c r="M133" s="191"/>
      <c r="N133" s="192"/>
      <c r="O133" s="47"/>
    </row>
    <row r="134" spans="2:15" s="42" customFormat="1" ht="101.4" customHeight="1">
      <c r="B134" s="47"/>
      <c r="C134" s="142" t="s">
        <v>457</v>
      </c>
      <c r="D134" s="142" t="s">
        <v>439</v>
      </c>
      <c r="E134" s="142" t="s">
        <v>226</v>
      </c>
      <c r="F134" s="169" t="s">
        <v>244</v>
      </c>
      <c r="G134" s="105" t="s">
        <v>116</v>
      </c>
      <c r="H134" s="105" t="s">
        <v>120</v>
      </c>
      <c r="I134" s="170">
        <v>46204</v>
      </c>
      <c r="J134" s="170">
        <v>46204</v>
      </c>
      <c r="K134" s="114" t="s">
        <v>178</v>
      </c>
      <c r="L134" s="180">
        <v>146896</v>
      </c>
      <c r="M134" s="114" t="s">
        <v>179</v>
      </c>
      <c r="N134" s="114" t="s">
        <v>460</v>
      </c>
      <c r="O134" s="47"/>
    </row>
    <row r="135" spans="2:15" s="42" customFormat="1" ht="100.2" customHeight="1">
      <c r="B135" s="47"/>
      <c r="C135" s="142" t="s">
        <v>458</v>
      </c>
      <c r="D135" s="142" t="s">
        <v>439</v>
      </c>
      <c r="E135" s="142" t="s">
        <v>219</v>
      </c>
      <c r="F135" s="169" t="s">
        <v>244</v>
      </c>
      <c r="G135" s="105" t="s">
        <v>116</v>
      </c>
      <c r="H135" s="105" t="s">
        <v>120</v>
      </c>
      <c r="I135" s="170">
        <v>46235</v>
      </c>
      <c r="J135" s="170">
        <v>46296</v>
      </c>
      <c r="K135" s="114" t="s">
        <v>178</v>
      </c>
      <c r="L135" s="180">
        <v>73448</v>
      </c>
      <c r="M135" s="114" t="s">
        <v>179</v>
      </c>
      <c r="N135" s="114" t="s">
        <v>181</v>
      </c>
      <c r="O135" s="47"/>
    </row>
    <row r="136" spans="2:15" s="42" customFormat="1" ht="102" customHeight="1">
      <c r="B136" s="47"/>
      <c r="C136" s="142" t="s">
        <v>459</v>
      </c>
      <c r="D136" s="142" t="s">
        <v>439</v>
      </c>
      <c r="E136" s="142" t="s">
        <v>219</v>
      </c>
      <c r="F136" s="169" t="s">
        <v>244</v>
      </c>
      <c r="G136" s="105" t="s">
        <v>116</v>
      </c>
      <c r="H136" s="105" t="s">
        <v>120</v>
      </c>
      <c r="I136" s="170">
        <v>46327</v>
      </c>
      <c r="J136" s="170">
        <v>46357</v>
      </c>
      <c r="K136" s="114" t="s">
        <v>178</v>
      </c>
      <c r="L136" s="180">
        <v>73448</v>
      </c>
      <c r="M136" s="114" t="s">
        <v>179</v>
      </c>
      <c r="N136" s="114" t="s">
        <v>181</v>
      </c>
      <c r="O136" s="47"/>
    </row>
    <row r="137" spans="2:15" s="42" customFormat="1" ht="21">
      <c r="N137" s="110"/>
    </row>
    <row r="138" spans="2:15" s="42" customFormat="1" ht="19.5" customHeight="1">
      <c r="C138" s="41"/>
      <c r="D138" s="41"/>
      <c r="E138" s="41"/>
      <c r="F138" s="41"/>
      <c r="G138" s="41"/>
      <c r="H138" s="183" t="s">
        <v>0</v>
      </c>
      <c r="I138" s="183"/>
      <c r="J138" s="183"/>
      <c r="K138" s="183"/>
      <c r="L138" s="94">
        <f>L11</f>
        <v>369600</v>
      </c>
      <c r="M138" s="41"/>
      <c r="N138" s="110"/>
    </row>
    <row r="139" spans="2:15" s="42" customFormat="1" ht="19.5" customHeight="1">
      <c r="C139" s="41"/>
      <c r="D139" s="41"/>
      <c r="E139" s="41"/>
      <c r="F139" s="41"/>
      <c r="G139" s="41"/>
      <c r="H139" s="167"/>
      <c r="I139" s="168" t="s">
        <v>63</v>
      </c>
      <c r="J139" s="168"/>
      <c r="K139" s="168"/>
      <c r="L139" s="94">
        <f>SUM(L134:L136)</f>
        <v>293792</v>
      </c>
      <c r="M139" s="41"/>
      <c r="N139" s="110"/>
    </row>
    <row r="140" spans="2:15" s="42" customFormat="1" ht="19.5" customHeight="1">
      <c r="C140" s="41"/>
      <c r="D140" s="41"/>
      <c r="E140" s="41"/>
      <c r="F140" s="41"/>
      <c r="G140" s="41"/>
      <c r="H140" s="41"/>
      <c r="I140" s="183" t="s">
        <v>39</v>
      </c>
      <c r="J140" s="183"/>
      <c r="K140" s="183"/>
      <c r="L140" s="94">
        <f>SUM(L12:L131)</f>
        <v>39035307.080000006</v>
      </c>
      <c r="M140" s="41"/>
      <c r="N140" s="110"/>
    </row>
    <row r="141" spans="2:15">
      <c r="C141" s="2"/>
      <c r="D141" s="2"/>
      <c r="E141" s="2"/>
      <c r="F141" s="2"/>
      <c r="G141" s="2"/>
      <c r="H141" s="2"/>
      <c r="I141" s="2"/>
      <c r="J141" s="2"/>
      <c r="K141" s="2"/>
      <c r="L141" s="2"/>
      <c r="M141" s="2"/>
    </row>
    <row r="142" spans="2:15">
      <c r="C142" s="4"/>
      <c r="D142" s="4"/>
      <c r="E142" s="4"/>
      <c r="F142" s="4"/>
      <c r="G142" s="4"/>
      <c r="H142" s="4"/>
      <c r="I142" s="4"/>
      <c r="J142" s="4"/>
      <c r="K142" s="2"/>
      <c r="L142" s="2"/>
      <c r="M142" s="2"/>
    </row>
    <row r="143" spans="2:15" s="49" customFormat="1" ht="19.8">
      <c r="C143" s="50" t="s">
        <v>19</v>
      </c>
      <c r="E143" s="51"/>
      <c r="G143" s="229" t="s">
        <v>20</v>
      </c>
      <c r="H143" s="229"/>
      <c r="I143" s="52"/>
      <c r="L143" s="50" t="s">
        <v>21</v>
      </c>
      <c r="M143" s="52"/>
      <c r="N143" s="162"/>
    </row>
    <row r="144" spans="2:15" s="49" customFormat="1" ht="30" customHeight="1">
      <c r="C144" s="53"/>
      <c r="E144" s="51"/>
      <c r="G144" s="234"/>
      <c r="H144" s="234"/>
      <c r="I144" s="52"/>
      <c r="L144" s="53"/>
      <c r="M144" s="54"/>
      <c r="N144" s="162"/>
    </row>
    <row r="145" spans="3:14" s="49" customFormat="1" ht="28.5" customHeight="1">
      <c r="C145" s="91" t="s">
        <v>171</v>
      </c>
      <c r="E145" s="51"/>
      <c r="G145" s="123" t="s">
        <v>173</v>
      </c>
      <c r="H145" s="123"/>
      <c r="I145" s="52"/>
      <c r="L145" s="239" t="s">
        <v>366</v>
      </c>
      <c r="M145" s="239"/>
      <c r="N145" s="181"/>
    </row>
    <row r="146" spans="3:14" s="49" customFormat="1" ht="21">
      <c r="C146" s="110" t="s">
        <v>172</v>
      </c>
      <c r="E146" s="51"/>
      <c r="F146" s="95"/>
      <c r="G146" s="109" t="s">
        <v>174</v>
      </c>
      <c r="H146" s="109"/>
      <c r="I146" s="96"/>
      <c r="L146" s="226" t="s">
        <v>175</v>
      </c>
      <c r="M146" s="226"/>
      <c r="N146" s="109"/>
    </row>
    <row r="147" spans="3:14" s="49" customFormat="1" ht="27" customHeight="1">
      <c r="C147" s="97" t="s">
        <v>22</v>
      </c>
      <c r="E147" s="51"/>
      <c r="G147" s="98" t="s">
        <v>23</v>
      </c>
      <c r="H147" s="98"/>
      <c r="I147" s="52"/>
      <c r="L147" s="227" t="s">
        <v>64</v>
      </c>
      <c r="M147" s="227"/>
      <c r="N147" s="162"/>
    </row>
    <row r="148" spans="3:14" s="49" customFormat="1" ht="19.8">
      <c r="C148" s="55"/>
      <c r="E148" s="51"/>
      <c r="G148" s="226"/>
      <c r="H148" s="226"/>
      <c r="I148" s="51"/>
      <c r="L148" s="226"/>
      <c r="M148" s="226"/>
      <c r="N148" s="162"/>
    </row>
    <row r="149" spans="3:14" s="49" customFormat="1" ht="28.5" customHeight="1">
      <c r="C149" s="56" t="s">
        <v>40</v>
      </c>
      <c r="D149" s="52"/>
      <c r="E149" s="52"/>
      <c r="G149" s="225" t="s">
        <v>40</v>
      </c>
      <c r="H149" s="225"/>
      <c r="I149" s="52"/>
      <c r="L149" s="225" t="s">
        <v>40</v>
      </c>
      <c r="M149" s="225"/>
      <c r="N149" s="162"/>
    </row>
  </sheetData>
  <mergeCells count="72">
    <mergeCell ref="G148:H148"/>
    <mergeCell ref="L148:M148"/>
    <mergeCell ref="H56:H57"/>
    <mergeCell ref="I56:I57"/>
    <mergeCell ref="J56:J57"/>
    <mergeCell ref="K56:K57"/>
    <mergeCell ref="G144:H144"/>
    <mergeCell ref="C133:N133"/>
    <mergeCell ref="E110:E111"/>
    <mergeCell ref="F110:F111"/>
    <mergeCell ref="G110:G111"/>
    <mergeCell ref="M110:M111"/>
    <mergeCell ref="N110:N111"/>
    <mergeCell ref="L145:M145"/>
    <mergeCell ref="L110:L111"/>
    <mergeCell ref="H138:K138"/>
    <mergeCell ref="G149:H149"/>
    <mergeCell ref="L149:M149"/>
    <mergeCell ref="L146:M146"/>
    <mergeCell ref="L147:M147"/>
    <mergeCell ref="P10:P49"/>
    <mergeCell ref="G143:H143"/>
    <mergeCell ref="G93:G94"/>
    <mergeCell ref="H93:H94"/>
    <mergeCell ref="I93:I94"/>
    <mergeCell ref="J93:J94"/>
    <mergeCell ref="K93:K94"/>
    <mergeCell ref="L93:L94"/>
    <mergeCell ref="M93:M94"/>
    <mergeCell ref="N93:N94"/>
    <mergeCell ref="N56:N57"/>
    <mergeCell ref="G56:G57"/>
    <mergeCell ref="C10:N10"/>
    <mergeCell ref="C93:C94"/>
    <mergeCell ref="D93:D94"/>
    <mergeCell ref="E93:E94"/>
    <mergeCell ref="F93:F94"/>
    <mergeCell ref="C56:C57"/>
    <mergeCell ref="D56:D57"/>
    <mergeCell ref="E56:E57"/>
    <mergeCell ref="F56:F57"/>
    <mergeCell ref="L56:L57"/>
    <mergeCell ref="M56:M57"/>
    <mergeCell ref="A9:B9"/>
    <mergeCell ref="A7:A8"/>
    <mergeCell ref="B7:B8"/>
    <mergeCell ref="C7:C8"/>
    <mergeCell ref="D7:D8"/>
    <mergeCell ref="C2:N2"/>
    <mergeCell ref="C3:N3"/>
    <mergeCell ref="C4:N4"/>
    <mergeCell ref="C6:H6"/>
    <mergeCell ref="I6:J6"/>
    <mergeCell ref="K6:L6"/>
    <mergeCell ref="M6:M8"/>
    <mergeCell ref="N6:N8"/>
    <mergeCell ref="F7:F8"/>
    <mergeCell ref="G7:G8"/>
    <mergeCell ref="L7:L8"/>
    <mergeCell ref="E7:E8"/>
    <mergeCell ref="H7:H8"/>
    <mergeCell ref="I7:I8"/>
    <mergeCell ref="J7:J8"/>
    <mergeCell ref="K7:K8"/>
    <mergeCell ref="I140:K140"/>
    <mergeCell ref="H110:H111"/>
    <mergeCell ref="I110:I111"/>
    <mergeCell ref="J110:J111"/>
    <mergeCell ref="K110:K111"/>
    <mergeCell ref="C128:N128"/>
    <mergeCell ref="C110:C111"/>
    <mergeCell ref="D110:D111"/>
  </mergeCells>
  <phoneticPr fontId="4" type="noConversion"/>
  <dataValidations count="2">
    <dataValidation allowBlank="1" showInputMessage="1" showErrorMessage="1" sqref="I148" xr:uid="{292FDFA8-D689-47AE-9F6B-EEDAB8875590}"/>
    <dataValidation type="list" errorStyle="information" allowBlank="1" showInputMessage="1" showErrorMessage="1" error="Choose from the drop down menu the applicable mode of procurement.  PEs cannot deviate from the options given here in." sqref="F154:G1092" xr:uid="{94307196-67AE-485B-BBF8-1C4640A78944}">
      <formula1>#REF!</formula1>
    </dataValidation>
  </dataValidations>
  <pageMargins left="0.23622047244094491" right="0.23622047244094491" top="0.35433070866141736" bottom="0.15748031496062992" header="0" footer="0"/>
  <pageSetup paperSize="14" scale="42" fitToWidth="0" fitToHeight="0" orientation="landscape" r:id="rId1"/>
  <headerFooter>
    <oddFooter>Page &amp;P</oddFooter>
  </headerFooter>
  <rowBreaks count="1" manualBreakCount="1">
    <brk id="50" min="2" max="13" man="1"/>
  </rowBreaks>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F1C39-00DD-411F-9216-CFCBBE2C15D2}">
  <sheetPr>
    <pageSetUpPr fitToPage="1"/>
  </sheetPr>
  <dimension ref="A1:L23"/>
  <sheetViews>
    <sheetView showGridLines="0" view="pageBreakPreview" topLeftCell="A16" zoomScale="60" zoomScaleNormal="85" workbookViewId="0">
      <selection activeCell="D20" sqref="D20"/>
    </sheetView>
  </sheetViews>
  <sheetFormatPr defaultColWidth="9.109375" defaultRowHeight="14.4"/>
  <cols>
    <col min="1" max="1" width="23.109375" style="29" customWidth="1"/>
    <col min="2" max="2" width="31.44140625" style="10" customWidth="1"/>
    <col min="3" max="3" width="30.109375" style="10" customWidth="1"/>
    <col min="4" max="4" width="114.6640625" style="10" customWidth="1"/>
    <col min="5" max="5" width="44.109375" style="30" customWidth="1"/>
    <col min="6" max="6" width="34.6640625" style="30" customWidth="1"/>
    <col min="7" max="7" width="35.44140625" style="30" customWidth="1"/>
    <col min="8" max="8" width="9.109375" style="12"/>
    <col min="9" max="12" width="28.6640625" style="12" hidden="1" customWidth="1"/>
    <col min="13" max="16384" width="9.109375" style="12"/>
  </cols>
  <sheetData>
    <row r="1" spans="1:12" ht="42" customHeight="1" thickBot="1">
      <c r="A1" s="9" t="s">
        <v>65</v>
      </c>
      <c r="E1" s="11"/>
      <c r="F1" s="11"/>
      <c r="G1" s="11"/>
    </row>
    <row r="2" spans="1:12" s="3" customFormat="1" ht="31.5" customHeight="1">
      <c r="A2" s="252" t="s">
        <v>42</v>
      </c>
      <c r="B2" s="254" t="s">
        <v>43</v>
      </c>
      <c r="C2" s="254" t="s">
        <v>44</v>
      </c>
      <c r="D2" s="256" t="s">
        <v>66</v>
      </c>
      <c r="E2" s="245" t="s">
        <v>67</v>
      </c>
      <c r="F2" s="246"/>
      <c r="G2" s="247"/>
      <c r="H2" s="7"/>
      <c r="I2" s="240" t="s">
        <v>68</v>
      </c>
      <c r="J2" s="241"/>
      <c r="K2" s="241"/>
      <c r="L2" s="242"/>
    </row>
    <row r="3" spans="1:12" s="3" customFormat="1" ht="31.5" customHeight="1">
      <c r="A3" s="253"/>
      <c r="B3" s="255"/>
      <c r="C3" s="255"/>
      <c r="D3" s="257"/>
      <c r="E3" s="57" t="s">
        <v>69</v>
      </c>
      <c r="F3" s="58" t="s">
        <v>70</v>
      </c>
      <c r="G3" s="59" t="s">
        <v>71</v>
      </c>
      <c r="H3" s="7"/>
      <c r="I3" s="13" t="s">
        <v>69</v>
      </c>
      <c r="J3" s="13" t="s">
        <v>70</v>
      </c>
      <c r="K3" s="13" t="s">
        <v>71</v>
      </c>
      <c r="L3" s="13" t="s">
        <v>72</v>
      </c>
    </row>
    <row r="4" spans="1:12" s="3" customFormat="1" ht="55.5" customHeight="1">
      <c r="A4" s="261" t="s">
        <v>73</v>
      </c>
      <c r="B4" s="60" t="s">
        <v>74</v>
      </c>
      <c r="C4" s="60"/>
      <c r="D4" s="61" t="s">
        <v>75</v>
      </c>
      <c r="E4" s="62"/>
      <c r="F4" s="63" t="s">
        <v>76</v>
      </c>
      <c r="G4" s="64" t="s">
        <v>76</v>
      </c>
      <c r="H4" s="7"/>
      <c r="I4" s="6"/>
      <c r="J4" s="5"/>
      <c r="K4" s="5"/>
      <c r="L4" s="5"/>
    </row>
    <row r="5" spans="1:12" s="3" customFormat="1" ht="77.099999999999994" customHeight="1">
      <c r="A5" s="262"/>
      <c r="B5" s="270" t="s">
        <v>24</v>
      </c>
      <c r="C5" s="270" t="s">
        <v>77</v>
      </c>
      <c r="D5" s="272" t="s">
        <v>78</v>
      </c>
      <c r="E5" s="248"/>
      <c r="F5" s="248"/>
      <c r="G5" s="251"/>
      <c r="H5" s="7"/>
      <c r="I5" s="6"/>
      <c r="J5" s="5"/>
      <c r="K5" s="5"/>
      <c r="L5" s="5"/>
    </row>
    <row r="6" spans="1:12" s="3" customFormat="1" ht="409.6" customHeight="1">
      <c r="A6" s="262"/>
      <c r="B6" s="271"/>
      <c r="C6" s="271"/>
      <c r="D6" s="273"/>
      <c r="E6" s="248"/>
      <c r="F6" s="248"/>
      <c r="G6" s="251"/>
      <c r="H6" s="7"/>
      <c r="I6" s="6"/>
      <c r="J6" s="5"/>
      <c r="K6" s="5"/>
      <c r="L6" s="5"/>
    </row>
    <row r="7" spans="1:12" s="3" customFormat="1" ht="108.75" customHeight="1">
      <c r="A7" s="65"/>
      <c r="B7" s="66"/>
      <c r="C7" s="66"/>
      <c r="D7" s="274"/>
      <c r="E7" s="67"/>
      <c r="F7" s="67"/>
      <c r="G7" s="68"/>
      <c r="H7" s="35"/>
      <c r="I7" s="6"/>
      <c r="J7" s="5"/>
      <c r="K7" s="5"/>
      <c r="L7" s="5"/>
    </row>
    <row r="8" spans="1:12" s="3" customFormat="1" ht="98.4" customHeight="1">
      <c r="A8" s="258" t="s">
        <v>79</v>
      </c>
      <c r="B8" s="243" t="s">
        <v>80</v>
      </c>
      <c r="C8" s="266" t="s">
        <v>81</v>
      </c>
      <c r="D8" s="263" t="s">
        <v>82</v>
      </c>
      <c r="E8" s="69" t="s">
        <v>83</v>
      </c>
      <c r="F8" s="249" t="s">
        <v>84</v>
      </c>
      <c r="G8" s="250" t="s">
        <v>85</v>
      </c>
      <c r="H8" s="7"/>
      <c r="I8" s="6"/>
      <c r="J8" s="5"/>
      <c r="K8" s="5"/>
      <c r="L8" s="5"/>
    </row>
    <row r="9" spans="1:12" s="3" customFormat="1" ht="78.75" customHeight="1">
      <c r="A9" s="259"/>
      <c r="B9" s="269"/>
      <c r="C9" s="267"/>
      <c r="D9" s="264"/>
      <c r="E9" s="69" t="s">
        <v>86</v>
      </c>
      <c r="F9" s="249"/>
      <c r="G9" s="250"/>
      <c r="H9" s="7"/>
      <c r="I9" s="6"/>
      <c r="J9" s="5"/>
      <c r="K9" s="5"/>
      <c r="L9" s="5"/>
    </row>
    <row r="10" spans="1:12" ht="56.1" customHeight="1">
      <c r="A10" s="260"/>
      <c r="B10" s="244"/>
      <c r="C10" s="268"/>
      <c r="D10" s="265"/>
      <c r="E10" s="72" t="s">
        <v>87</v>
      </c>
      <c r="F10" s="249"/>
      <c r="G10" s="250"/>
      <c r="H10" s="14"/>
      <c r="I10" s="15" t="s">
        <v>88</v>
      </c>
      <c r="J10" s="16" t="s">
        <v>89</v>
      </c>
      <c r="K10" s="16" t="s">
        <v>90</v>
      </c>
      <c r="L10" s="16" t="s">
        <v>91</v>
      </c>
    </row>
    <row r="11" spans="1:12" ht="37.5" customHeight="1">
      <c r="A11" s="73" t="s">
        <v>45</v>
      </c>
      <c r="B11" s="74" t="s">
        <v>29</v>
      </c>
      <c r="C11" s="74" t="s">
        <v>92</v>
      </c>
      <c r="D11" s="75" t="s">
        <v>93</v>
      </c>
      <c r="E11" s="76" t="s">
        <v>94</v>
      </c>
      <c r="F11" s="77" t="s">
        <v>95</v>
      </c>
      <c r="G11" s="78" t="s">
        <v>96</v>
      </c>
      <c r="H11" s="14"/>
      <c r="I11" s="17" t="s">
        <v>69</v>
      </c>
      <c r="J11" s="18" t="s">
        <v>97</v>
      </c>
      <c r="K11" s="18" t="s">
        <v>98</v>
      </c>
      <c r="L11" s="18" t="s">
        <v>69</v>
      </c>
    </row>
    <row r="12" spans="1:12" ht="110.25" customHeight="1">
      <c r="A12" s="73" t="s">
        <v>46</v>
      </c>
      <c r="B12" s="74" t="s">
        <v>30</v>
      </c>
      <c r="C12" s="74" t="s">
        <v>99</v>
      </c>
      <c r="D12" s="74" t="s">
        <v>100</v>
      </c>
      <c r="E12" s="70" t="s">
        <v>101</v>
      </c>
      <c r="F12" s="70" t="s">
        <v>102</v>
      </c>
      <c r="G12" s="71" t="s">
        <v>103</v>
      </c>
      <c r="H12" s="14"/>
      <c r="I12" s="17" t="s">
        <v>104</v>
      </c>
      <c r="J12" s="18" t="s">
        <v>105</v>
      </c>
      <c r="K12" s="18" t="s">
        <v>106</v>
      </c>
      <c r="L12" s="18" t="s">
        <v>107</v>
      </c>
    </row>
    <row r="13" spans="1:12" ht="48.75" customHeight="1">
      <c r="A13" s="73" t="s">
        <v>47</v>
      </c>
      <c r="B13" s="74" t="s">
        <v>31</v>
      </c>
      <c r="C13" s="74" t="s">
        <v>108</v>
      </c>
      <c r="D13" s="75" t="s">
        <v>109</v>
      </c>
      <c r="E13" s="76" t="s">
        <v>17</v>
      </c>
      <c r="F13" s="77" t="s">
        <v>110</v>
      </c>
      <c r="G13" s="78" t="s">
        <v>111</v>
      </c>
      <c r="H13" s="14"/>
      <c r="I13" s="17" t="s">
        <v>17</v>
      </c>
      <c r="J13" s="18" t="s">
        <v>18</v>
      </c>
      <c r="K13" s="18" t="s">
        <v>112</v>
      </c>
      <c r="L13" s="18" t="s">
        <v>113</v>
      </c>
    </row>
    <row r="14" spans="1:12" ht="45.6" customHeight="1">
      <c r="A14" s="73" t="s">
        <v>48</v>
      </c>
      <c r="B14" s="74" t="s">
        <v>114</v>
      </c>
      <c r="C14" s="74" t="s">
        <v>115</v>
      </c>
      <c r="D14" s="75" t="s">
        <v>36</v>
      </c>
      <c r="E14" s="76" t="s">
        <v>116</v>
      </c>
      <c r="F14" s="77" t="s">
        <v>18</v>
      </c>
      <c r="G14" s="78" t="s">
        <v>116</v>
      </c>
      <c r="H14" s="14"/>
      <c r="I14" s="19" t="s">
        <v>117</v>
      </c>
      <c r="J14" s="20" t="s">
        <v>18</v>
      </c>
      <c r="K14" s="20" t="s">
        <v>116</v>
      </c>
      <c r="L14" s="21" t="s">
        <v>18</v>
      </c>
    </row>
    <row r="15" spans="1:12" ht="89.25" customHeight="1">
      <c r="A15" s="73" t="s">
        <v>49</v>
      </c>
      <c r="B15" s="74" t="s">
        <v>41</v>
      </c>
      <c r="C15" s="74" t="s">
        <v>118</v>
      </c>
      <c r="D15" s="79" t="s">
        <v>119</v>
      </c>
      <c r="E15" s="76" t="s">
        <v>120</v>
      </c>
      <c r="F15" s="80" t="s">
        <v>76</v>
      </c>
      <c r="G15" s="78" t="s">
        <v>121</v>
      </c>
      <c r="H15" s="14"/>
      <c r="I15" s="19" t="s">
        <v>122</v>
      </c>
      <c r="J15" s="23" t="s">
        <v>123</v>
      </c>
      <c r="K15" s="18" t="s">
        <v>124</v>
      </c>
      <c r="L15" s="23" t="s">
        <v>123</v>
      </c>
    </row>
    <row r="16" spans="1:12" ht="78" customHeight="1">
      <c r="A16" s="73" t="s">
        <v>50</v>
      </c>
      <c r="B16" s="74" t="s">
        <v>3</v>
      </c>
      <c r="C16" s="243" t="s">
        <v>125</v>
      </c>
      <c r="D16" s="79" t="s">
        <v>126</v>
      </c>
      <c r="E16" s="81" t="s">
        <v>122</v>
      </c>
      <c r="F16" s="82" t="s">
        <v>76</v>
      </c>
      <c r="G16" s="83" t="s">
        <v>124</v>
      </c>
      <c r="H16" s="14"/>
      <c r="I16" s="17" t="s">
        <v>127</v>
      </c>
      <c r="J16" s="23" t="s">
        <v>128</v>
      </c>
      <c r="K16" s="15" t="s">
        <v>128</v>
      </c>
      <c r="L16" s="19" t="s">
        <v>124</v>
      </c>
    </row>
    <row r="17" spans="1:12" ht="54.75" customHeight="1">
      <c r="A17" s="73" t="s">
        <v>51</v>
      </c>
      <c r="B17" s="74" t="s">
        <v>53</v>
      </c>
      <c r="C17" s="244"/>
      <c r="D17" s="75" t="s">
        <v>129</v>
      </c>
      <c r="E17" s="81" t="s">
        <v>127</v>
      </c>
      <c r="F17" s="82" t="s">
        <v>76</v>
      </c>
      <c r="G17" s="83" t="s">
        <v>124</v>
      </c>
      <c r="H17" s="14"/>
      <c r="I17" s="17" t="s">
        <v>130</v>
      </c>
      <c r="J17" s="23" t="s">
        <v>131</v>
      </c>
      <c r="K17" s="24" t="s">
        <v>132</v>
      </c>
      <c r="L17" s="19" t="s">
        <v>124</v>
      </c>
    </row>
    <row r="18" spans="1:12" ht="74.25" customHeight="1">
      <c r="A18" s="73" t="s">
        <v>52</v>
      </c>
      <c r="B18" s="74" t="s">
        <v>55</v>
      </c>
      <c r="C18" s="74" t="s">
        <v>133</v>
      </c>
      <c r="D18" s="75" t="s">
        <v>134</v>
      </c>
      <c r="E18" s="76" t="s">
        <v>135</v>
      </c>
      <c r="F18" s="77" t="s">
        <v>136</v>
      </c>
      <c r="G18" s="78" t="s">
        <v>137</v>
      </c>
      <c r="H18" s="14"/>
      <c r="I18" s="8" t="s">
        <v>138</v>
      </c>
      <c r="J18" s="8" t="s">
        <v>139</v>
      </c>
      <c r="K18" s="25" t="s">
        <v>140</v>
      </c>
      <c r="L18" s="26" t="s">
        <v>141</v>
      </c>
    </row>
    <row r="19" spans="1:12" ht="74.25" customHeight="1">
      <c r="A19" s="73" t="s">
        <v>54</v>
      </c>
      <c r="B19" s="74" t="s">
        <v>35</v>
      </c>
      <c r="C19" s="74" t="s">
        <v>142</v>
      </c>
      <c r="D19" s="75" t="s">
        <v>143</v>
      </c>
      <c r="E19" s="76" t="s">
        <v>144</v>
      </c>
      <c r="F19" s="77" t="s">
        <v>145</v>
      </c>
      <c r="G19" s="78" t="s">
        <v>146</v>
      </c>
      <c r="H19" s="14"/>
      <c r="I19" s="27">
        <v>12499544</v>
      </c>
      <c r="J19" s="28">
        <v>15900000</v>
      </c>
      <c r="K19" s="28">
        <v>750000</v>
      </c>
      <c r="L19" s="28">
        <v>600000</v>
      </c>
    </row>
    <row r="20" spans="1:12" ht="165.6" customHeight="1">
      <c r="A20" s="73" t="s">
        <v>56</v>
      </c>
      <c r="B20" s="74" t="s">
        <v>147</v>
      </c>
      <c r="C20" s="74" t="s">
        <v>148</v>
      </c>
      <c r="D20" s="75" t="s">
        <v>149</v>
      </c>
      <c r="E20" s="76" t="s">
        <v>150</v>
      </c>
      <c r="F20" s="77" t="s">
        <v>151</v>
      </c>
      <c r="G20" s="84" t="s">
        <v>76</v>
      </c>
      <c r="H20" s="14"/>
      <c r="I20" s="17" t="s">
        <v>152</v>
      </c>
      <c r="J20" s="18" t="s">
        <v>153</v>
      </c>
      <c r="K20" s="18" t="s">
        <v>154</v>
      </c>
      <c r="L20" s="18" t="s">
        <v>155</v>
      </c>
    </row>
    <row r="21" spans="1:12" ht="139.5" customHeight="1" thickBot="1">
      <c r="A21" s="85" t="s">
        <v>57</v>
      </c>
      <c r="B21" s="86" t="s">
        <v>28</v>
      </c>
      <c r="C21" s="86" t="s">
        <v>156</v>
      </c>
      <c r="D21" s="87" t="s">
        <v>157</v>
      </c>
      <c r="E21" s="88" t="s">
        <v>158</v>
      </c>
      <c r="F21" s="89" t="s">
        <v>159</v>
      </c>
      <c r="G21" s="90" t="s">
        <v>160</v>
      </c>
      <c r="H21" s="14"/>
      <c r="I21" s="17" t="s">
        <v>161</v>
      </c>
      <c r="J21" s="18" t="s">
        <v>162</v>
      </c>
      <c r="K21" s="22" t="s">
        <v>76</v>
      </c>
      <c r="L21" s="21" t="s">
        <v>163</v>
      </c>
    </row>
    <row r="22" spans="1:12">
      <c r="E22" s="11"/>
      <c r="F22" s="11"/>
      <c r="G22" s="11"/>
    </row>
    <row r="23" spans="1:12" hidden="1"/>
  </sheetData>
  <mergeCells count="20">
    <mergeCell ref="A2:A3"/>
    <mergeCell ref="B2:B3"/>
    <mergeCell ref="C2:C3"/>
    <mergeCell ref="D2:D3"/>
    <mergeCell ref="A8:A10"/>
    <mergeCell ref="A4:A6"/>
    <mergeCell ref="D8:D10"/>
    <mergeCell ref="C8:C10"/>
    <mergeCell ref="B8:B10"/>
    <mergeCell ref="C5:C6"/>
    <mergeCell ref="B5:B6"/>
    <mergeCell ref="D5:D7"/>
    <mergeCell ref="I2:L2"/>
    <mergeCell ref="C16:C17"/>
    <mergeCell ref="E2:G2"/>
    <mergeCell ref="E5:E6"/>
    <mergeCell ref="F8:F10"/>
    <mergeCell ref="G8:G10"/>
    <mergeCell ref="F5:F6"/>
    <mergeCell ref="G5:G6"/>
  </mergeCells>
  <phoneticPr fontId="4" type="noConversion"/>
  <pageMargins left="0.25" right="0.25" top="0.75" bottom="0.75" header="0.3" footer="0.3"/>
  <pageSetup paperSize="5" scale="55" fitToHeight="0" orientation="landscape" r:id="rId1"/>
  <colBreaks count="1" manualBreakCount="1">
    <brk id="7" max="1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7DAA-437F-48AF-B81F-69C14D3069CC}">
  <dimension ref="B1:H8"/>
  <sheetViews>
    <sheetView view="pageBreakPreview" topLeftCell="A3" zoomScale="85" zoomScaleNormal="100" zoomScaleSheetLayoutView="85" workbookViewId="0">
      <selection activeCell="G4" sqref="G4"/>
    </sheetView>
  </sheetViews>
  <sheetFormatPr defaultRowHeight="14.4"/>
  <cols>
    <col min="1" max="1" width="5.109375" customWidth="1"/>
    <col min="2" max="2" width="43.44140625" customWidth="1"/>
    <col min="3" max="3" width="45.44140625" customWidth="1"/>
    <col min="4" max="4" width="55.88671875" customWidth="1"/>
  </cols>
  <sheetData>
    <row r="1" spans="2:8" ht="26.4" customHeight="1" thickBot="1"/>
    <row r="2" spans="2:8" ht="91.5" customHeight="1" thickBot="1">
      <c r="B2" s="275" t="s">
        <v>164</v>
      </c>
      <c r="C2" s="276"/>
      <c r="D2" s="277"/>
    </row>
    <row r="3" spans="2:8" ht="387.6">
      <c r="B3" s="36" t="s">
        <v>165</v>
      </c>
      <c r="C3" s="37" t="s">
        <v>166</v>
      </c>
      <c r="D3" s="38" t="s">
        <v>167</v>
      </c>
    </row>
    <row r="4" spans="2:8" ht="157.5" customHeight="1">
      <c r="B4" s="278" t="s">
        <v>168</v>
      </c>
      <c r="C4" s="280" t="s">
        <v>169</v>
      </c>
      <c r="D4" s="282" t="s">
        <v>170</v>
      </c>
    </row>
    <row r="5" spans="2:8" ht="245.25" customHeight="1" thickBot="1">
      <c r="B5" s="279"/>
      <c r="C5" s="281"/>
      <c r="D5" s="283"/>
    </row>
    <row r="6" spans="2:8">
      <c r="H6" s="1"/>
    </row>
    <row r="7" spans="2:8">
      <c r="H7" s="1"/>
    </row>
    <row r="8" spans="2:8">
      <c r="H8" s="1"/>
    </row>
  </sheetData>
  <mergeCells count="4">
    <mergeCell ref="B2:D2"/>
    <mergeCell ref="B4:B5"/>
    <mergeCell ref="C4:C5"/>
    <mergeCell ref="D4:D5"/>
  </mergeCells>
  <pageMargins left="0.7" right="0.7" top="0.75" bottom="0.75" header="0.3" footer="0.3"/>
  <pageSetup paperSize="9" scale="55" fitToHeight="0" orientation="portrait" r:id="rId1"/>
  <colBreaks count="1" manualBreakCount="1">
    <brk id="4" max="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95B6E9E7EE5E41B1BFFDF237FF97BA" ma:contentTypeVersion="18" ma:contentTypeDescription="Create a new document." ma:contentTypeScope="" ma:versionID="da76aa308b835d7ff02059e55cb7a4c3">
  <xsd:schema xmlns:xsd="http://www.w3.org/2001/XMLSchema" xmlns:xs="http://www.w3.org/2001/XMLSchema" xmlns:p="http://schemas.microsoft.com/office/2006/metadata/properties" xmlns:ns2="5ce7c07e-8caa-4af7-9998-359a438621b1" xmlns:ns3="af35bd27-bdfd-4295-8ed5-2ef5059c205d" targetNamespace="http://schemas.microsoft.com/office/2006/metadata/properties" ma:root="true" ma:fieldsID="20403ebbbeff986dd37af84abe40c542" ns2:_="" ns3:_="">
    <xsd:import namespace="5ce7c07e-8caa-4af7-9998-359a438621b1"/>
    <xsd:import namespace="af35bd27-bdfd-4295-8ed5-2ef5059c205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e7c07e-8caa-4af7-9998-359a43862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e31b94-67c0-4bb1-9a87-2b31ccf69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35bd27-bdfd-4295-8ed5-2ef5059c205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8f7f56c-e619-4ec2-af46-84393615c504}" ma:internalName="TaxCatchAll" ma:showField="CatchAllData" ma:web="af35bd27-bdfd-4295-8ed5-2ef5059c20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e7c07e-8caa-4af7-9998-359a438621b1">
      <Terms xmlns="http://schemas.microsoft.com/office/infopath/2007/PartnerControls"/>
    </lcf76f155ced4ddcb4097134ff3c332f>
    <TaxCatchAll xmlns="af35bd27-bdfd-4295-8ed5-2ef5059c205d" xsi:nil="true"/>
  </documentManagement>
</p:properties>
</file>

<file path=customXml/itemProps1.xml><?xml version="1.0" encoding="utf-8"?>
<ds:datastoreItem xmlns:ds="http://schemas.openxmlformats.org/officeDocument/2006/customXml" ds:itemID="{BC280F3B-7BBC-4A5B-B052-E620F6AFF6CA}">
  <ds:schemaRefs>
    <ds:schemaRef ds:uri="http://schemas.microsoft.com/sharepoint/v3/contenttype/forms"/>
  </ds:schemaRefs>
</ds:datastoreItem>
</file>

<file path=customXml/itemProps2.xml><?xml version="1.0" encoding="utf-8"?>
<ds:datastoreItem xmlns:ds="http://schemas.openxmlformats.org/officeDocument/2006/customXml" ds:itemID="{49B110BC-1042-40B4-BF27-33A6DFADD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e7c07e-8caa-4af7-9998-359a438621b1"/>
    <ds:schemaRef ds:uri="af35bd27-bdfd-4295-8ed5-2ef5059c20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C02EFD-DD21-4747-9C86-80F1DAD7450F}">
  <ds:schemaRefs>
    <ds:schemaRef ds:uri="http://schemas.microsoft.com/office/2006/documentManagement/types"/>
    <ds:schemaRef ds:uri="http://schemas.microsoft.com/office/infopath/2007/PartnerControls"/>
    <ds:schemaRef ds:uri="http://purl.org/dc/elements/1.1/"/>
    <ds:schemaRef ds:uri="af35bd27-bdfd-4295-8ed5-2ef5059c205d"/>
    <ds:schemaRef ds:uri="5ce7c07e-8caa-4af7-9998-359a438621b1"/>
    <ds:schemaRef ds:uri="http://schemas.openxmlformats.org/package/2006/metadata/core-properties"/>
    <ds:schemaRef ds:uri="http://www.w3.org/XML/1998/namespace"/>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APP </vt:lpstr>
      <vt:lpstr>Guide</vt:lpstr>
      <vt:lpstr>Updated APP Illustration</vt:lpstr>
      <vt:lpstr>'APP '!Print_Area</vt:lpstr>
      <vt:lpstr>Guide!Print_Area</vt:lpstr>
      <vt:lpstr>'Updated APP Illustration'!Print_Area</vt:lpstr>
      <vt:lpstr>'APP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Emilia M. Paz</dc:creator>
  <cp:keywords/>
  <dc:description/>
  <cp:lastModifiedBy>SARAH JANE CAPSA</cp:lastModifiedBy>
  <cp:revision/>
  <cp:lastPrinted>2026-07-21T06:41:36Z</cp:lastPrinted>
  <dcterms:created xsi:type="dcterms:W3CDTF">2025-03-05T05:37:20Z</dcterms:created>
  <dcterms:modified xsi:type="dcterms:W3CDTF">2026-07-21T06:58:07Z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{8A2A450F-E416-4FE1-A099-92A47658C46B}</vt:lpwstr>
  </property>
  <property fmtid="{D5CDD505-2E9C-101B-9397-08002B2CF9AE}" pid="5" name="ContentTypeId">
    <vt:lpwstr>0x0101007495B6E9E7EE5E41B1BFFDF237FF97BA</vt:lpwstr>
  </property>
  <property fmtid="{D5CDD505-2E9C-101B-9397-08002B2CF9AE}" pid="6" name="MediaServiceImageTags">
    <vt:lpwstr/>
  </property>
</Properties>
</file>