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63910\OneDrive\BAC FILES\GPPB COMPLIANCE-REPORTS\PMR\PMR 2026\"/>
    </mc:Choice>
  </mc:AlternateContent>
  <xr:revisionPtr revIDLastSave="0" documentId="13_ncr:1_{DDBCBB5F-C12D-4196-987A-6FF37A4E69DE}" xr6:coauthVersionLast="47" xr6:coauthVersionMax="47" xr10:uidLastSave="{00000000-0000-0000-0000-000000000000}"/>
  <bookViews>
    <workbookView xWindow="-108" yWindow="-108" windowWidth="23256" windowHeight="12456" firstSheet="1" activeTab="1" xr2:uid="{00000000-000D-0000-FFFF-FFFF00000000}"/>
  </bookViews>
  <sheets>
    <sheet name="Sheet1" sheetId="2" r:id="rId1"/>
    <sheet name="PMR (JANUARY -JUNE 2026)" sheetId="1" r:id="rId2"/>
    <sheet name="PMR (JULY-DECEMBER 2025) (2)" sheetId="3" r:id="rId3"/>
  </sheets>
  <externalReferences>
    <externalReference r:id="rId4"/>
  </externalReferences>
  <definedNames>
    <definedName name="__xlnm.Print_Area" localSheetId="1">'PMR (JANUARY -JUNE 2026)'!$A$1:$S$51</definedName>
    <definedName name="__xlnm.Print_Area" localSheetId="2">'PMR (JULY-DECEMBER 2025) (2)'!$A$1:$S$99</definedName>
    <definedName name="_Hlk118990574" localSheetId="1">'[1]PMR (JANUARY-JUNE 2023)'!#REF!</definedName>
    <definedName name="_Hlk118990574" localSheetId="2">'[1]PMR (JANUARY-JUNE 2023)'!#REF!</definedName>
    <definedName name="_Hlk146024451" localSheetId="1">'PMR (JANUARY -JUNE 2026)'!$B$38</definedName>
    <definedName name="_Hlk146024451" localSheetId="2">'PMR (JULY-DECEMBER 2025) (2)'!$B$41</definedName>
    <definedName name="_Hlk147153196" localSheetId="1">'PMR (JANUARY -JUNE 2026)'!#REF!</definedName>
    <definedName name="_Hlk147153196" localSheetId="2">'PMR (JULY-DECEMBER 2025) (2)'!#REF!</definedName>
    <definedName name="_Hlk147217142" localSheetId="1">'PMR (JANUARY -JUNE 2026)'!$B$42</definedName>
    <definedName name="_Hlk147217142" localSheetId="2">'PMR (JULY-DECEMBER 2025) (2)'!$B$45</definedName>
    <definedName name="_Hlk149910652" localSheetId="1">'PMR (JANUARY -JUNE 2026)'!#REF!</definedName>
    <definedName name="_Hlk149910652" localSheetId="2">'PMR (JULY-DECEMBER 2025) (2)'!#REF!</definedName>
    <definedName name="_xlnm.Print_Area" localSheetId="1">'PMR (JANUARY -JUNE 2026)'!$A$1:$AG$82</definedName>
    <definedName name="_xlnm.Print_Area" localSheetId="2">'PMR (JULY-DECEMBER 2025) (2)'!$A$1:$AG$129</definedName>
    <definedName name="_xlnm.Print_Titles" localSheetId="1">'PMR (JANUARY -JUNE 2026)'!$A:$AG,'PMR (JANUARY -JUNE 2026)'!$1:$9</definedName>
    <definedName name="_xlnm.Print_Titles" localSheetId="2">'PMR (JULY-DECEMBER 2025) (2)'!$A:$AG,'PMR (JULY-DECEMBER 2025) (2)'!$1:$9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2" i="1" l="1"/>
  <c r="S51" i="1"/>
  <c r="T120" i="3"/>
  <c r="T119" i="3"/>
  <c r="T121" i="3" s="1"/>
  <c r="U117" i="3"/>
  <c r="U116" i="3"/>
  <c r="U114" i="3"/>
  <c r="U113" i="3"/>
  <c r="U112" i="3"/>
  <c r="S100" i="3"/>
  <c r="S99" i="3"/>
  <c r="S101" i="3" s="1"/>
  <c r="U79" i="3"/>
  <c r="U77" i="3"/>
  <c r="U73" i="3"/>
  <c r="U72" i="3"/>
  <c r="U71" i="3"/>
  <c r="I71" i="3"/>
  <c r="U70" i="3"/>
  <c r="U69" i="3"/>
  <c r="I69" i="3"/>
  <c r="T73" i="1"/>
  <c r="T72" i="1"/>
  <c r="T74" i="1" l="1"/>
  <c r="S53" i="1"/>
</calcChain>
</file>

<file path=xl/sharedStrings.xml><?xml version="1.0" encoding="utf-8"?>
<sst xmlns="http://schemas.openxmlformats.org/spreadsheetml/2006/main" count="3746" uniqueCount="668">
  <si>
    <t>DEPARTMENT OF EDUCATION</t>
  </si>
  <si>
    <t>Region I</t>
  </si>
  <si>
    <t>Schools Division Office</t>
  </si>
  <si>
    <t>San Carlos City (Pangasinan)</t>
  </si>
  <si>
    <t>Code
(PAP)</t>
  </si>
  <si>
    <t>Procurement
Project</t>
  </si>
  <si>
    <t>PMO/
End-User</t>
  </si>
  <si>
    <t>Is this an Early Procurement Activity?</t>
  </si>
  <si>
    <t>Mode of Procurement</t>
  </si>
  <si>
    <t>Actual Procurement Activity</t>
  </si>
  <si>
    <t>Source of Funds</t>
  </si>
  <si>
    <t>ABC (PhP)</t>
  </si>
  <si>
    <t>Contract Cost (PhP)</t>
  </si>
  <si>
    <t>List of Invited Observers</t>
  </si>
  <si>
    <t>Date of Receipt of Invitation</t>
  </si>
  <si>
    <t>Remarks                                                                        (Explaining changes from the APP)</t>
  </si>
  <si>
    <t>Pre-Proc Conference</t>
  </si>
  <si>
    <t>Ads/Post of IB</t>
  </si>
  <si>
    <t>Pre-bid Conf</t>
  </si>
  <si>
    <t>Eligibility Check</t>
  </si>
  <si>
    <t>Sub/Open of Bids</t>
  </si>
  <si>
    <t>Bid Evaluation</t>
  </si>
  <si>
    <t>Post Qual</t>
  </si>
  <si>
    <t>Notice of Award</t>
  </si>
  <si>
    <t>Notice to Proceed</t>
  </si>
  <si>
    <t>Delivery/ Completion</t>
  </si>
  <si>
    <t>Inspection &amp; Acceptance</t>
  </si>
  <si>
    <t xml:space="preserve">Total </t>
  </si>
  <si>
    <t>MOOE</t>
  </si>
  <si>
    <t>CO</t>
  </si>
  <si>
    <t>Total</t>
  </si>
  <si>
    <t>Delivery/
Completion/
Acceptance
(If applicable)</t>
  </si>
  <si>
    <t>NO</t>
  </si>
  <si>
    <t>NP-53.9 - Small Value Procurement</t>
  </si>
  <si>
    <t>NA</t>
  </si>
  <si>
    <t>OSDS</t>
  </si>
  <si>
    <t>Total Alloted Budget of Procurement Activities</t>
  </si>
  <si>
    <t xml:space="preserve">  Total Contract Price of Procurement Actitvites Conducted</t>
  </si>
  <si>
    <t xml:space="preserve">   Total Savings (Total Alloted Budget - Total Contract Price)</t>
  </si>
  <si>
    <t>ONGOING PROCUREMENT ACTIVITIES</t>
  </si>
  <si>
    <t xml:space="preserve">   Total Alloted Budget of On-going Procurement Activities</t>
  </si>
  <si>
    <t xml:space="preserve">  Total Contract Price of On-going  Procurement Actitvites Conducted</t>
  </si>
  <si>
    <t xml:space="preserve">   Total Savings of On-going (Total Alloted Budget - Total Contract Price)</t>
  </si>
  <si>
    <t xml:space="preserve"> </t>
  </si>
  <si>
    <t>Prepared by:</t>
  </si>
  <si>
    <t>Recommended for Approval by:</t>
  </si>
  <si>
    <t>APPROVED:</t>
  </si>
  <si>
    <t>Attorney III</t>
  </si>
  <si>
    <t>Assistant Schools Division Superintendent</t>
  </si>
  <si>
    <t>BAC Secretariat Chairperson</t>
  </si>
  <si>
    <t>BAC Chairperson</t>
  </si>
  <si>
    <t>Head of the Procuring Entity</t>
  </si>
  <si>
    <t>Shopping</t>
  </si>
  <si>
    <t>SGOD</t>
  </si>
  <si>
    <t>CID</t>
  </si>
  <si>
    <t>Competitive Bidding</t>
  </si>
  <si>
    <t>ROI-24-0436</t>
  </si>
  <si>
    <t>YES</t>
  </si>
  <si>
    <t>Completed</t>
  </si>
  <si>
    <t>ONGOING</t>
  </si>
  <si>
    <t>DIOSDADO I. CAYABYAB, CESO VI</t>
  </si>
  <si>
    <t>GAS MOOE 2025</t>
  </si>
  <si>
    <t>ROI-24-1967</t>
  </si>
  <si>
    <t>04/21/25</t>
  </si>
  <si>
    <t>06/13/25</t>
  </si>
  <si>
    <t>06/18/25</t>
  </si>
  <si>
    <t>OSEC-1-25-00882</t>
  </si>
  <si>
    <t>OSEC-1-25-01783</t>
  </si>
  <si>
    <t>ROI-24-0868</t>
  </si>
  <si>
    <t>IAR # 20250505-001</t>
  </si>
  <si>
    <t>06/25/25</t>
  </si>
  <si>
    <t>07/14/25</t>
  </si>
  <si>
    <t>ROI-25-0083</t>
  </si>
  <si>
    <t>ROI-24-0101</t>
  </si>
  <si>
    <t>PROCUREMENT OF MEALS AND SNACKS INCLUSIVE OF TARPAULIN, VENUE AND ACCOMMODATION (LIVE-IN) FOR THE CONDUCT OF CLUSTER ADM CONVERGENCE AMONG SOUTHWESTERN SDO OF REGION I (REBID)</t>
  </si>
  <si>
    <t>07/16/25</t>
  </si>
  <si>
    <t>07/21/25</t>
  </si>
  <si>
    <t>07/30/25</t>
  </si>
  <si>
    <t>ROI-25-0051</t>
  </si>
  <si>
    <t>PROCUREMENT OF SUPPLIES AND MATERIALS FOR THE CONDUCT OF CLUSTER ADM CONVERGENCE AMONG SOUTHWESTERN SDO OF REGION I (REBID)</t>
  </si>
  <si>
    <t>PROCUREMENT AND DEPLOYMENT OF ADDITIONAL COMPUTER COMPONENTS AND NETWORK DEVICES FOR THE REPLACEMENT, REPAIR, AND MAINTENANCE OF OUT-OF-WARRANTY IT EQUIPMENT UNDER THE DEPED COMPUTERIZATION PROGRAM (DCP)</t>
  </si>
  <si>
    <t>OSEC-1-24-0778</t>
  </si>
  <si>
    <t>PROCUREMENT OF SUPPLIES AND MATERIALS FOR THE CONDUCT OF LOCAL STAKEHOLDERS CONVERGENCE PROGRAM</t>
  </si>
  <si>
    <t>PROCUREMENT OF MEALS AND SNACKS FOR THE CONDUCT OF ORIENTATION PROGRAM FOR SBFP</t>
  </si>
  <si>
    <t>PROCUREMENT OF ADVOCACY MATERIALS (SHIRTS) TO THE PARTICIPANTS FOR THE CONDUCT OF CLUSTER ADM CONVERGENCE</t>
  </si>
  <si>
    <t>PROCUREMENT OF SUPPLIES AND MATERIALS FOR LEARNER FORMATION ACTIVITIES</t>
  </si>
  <si>
    <t>IAR # 20250804-002</t>
  </si>
  <si>
    <t>IAR # 20250725-001</t>
  </si>
  <si>
    <t>PURCHASE OF WIPER BLADE AND BATTERY FOR DEPED VEHICLE (MITSUBISHI L300 PLATE NUMBER: SHV 491)</t>
  </si>
  <si>
    <t>07/17/25</t>
  </si>
  <si>
    <t>PROCUREMENT OF SUPPLIES AND MATERIALS FOR THE CONDUCT OF ORIENTATION PROGRAM FOR SBFP</t>
  </si>
  <si>
    <t>PROCUREMENT OF CATERING SERVICES, MEALS AND SNACKS, INCLUSIVE OF TARPAULIN FOR THE CONDUCT OF DIVISION UPSKILLING AND RESKILLING OF TEACHERS ON INCLUSIVE EDUCATION</t>
  </si>
  <si>
    <t>07/18/25</t>
  </si>
  <si>
    <t>ROI-25-0708</t>
  </si>
  <si>
    <t>07/25/25</t>
  </si>
  <si>
    <t>07/31/25</t>
  </si>
  <si>
    <t>PROCUREMENT OF CATERING SERVICES, MEALS AND SNACKS, INCLUSIVE OF TARPAULIN FOR THE CONDUCT OF DIVISION ORIENTATION ON RA 11106 “FILIPINO SIGN LANGAUGE ACT”</t>
  </si>
  <si>
    <t>07/29/25</t>
  </si>
  <si>
    <t>PROCUREMENT OF SUPPLIES AND MATERIALS FOR THE CONDUCT OF DIVISION UPSKILLING AND RESKILLING OF TEACHERS ON INCLUSIVE EDUCATION</t>
  </si>
  <si>
    <t>PROCUREMENT OF MEALS FOR ADOLESCENT REPRODUCTIVE HEALTH ORIENTATION FOR PEER HEALTH NAVIGATORS (REBID)</t>
  </si>
  <si>
    <t>PROCUREMENT OF PRINTED INFORMATION, EDUCATION AND COMMUNICATION MATERIALS SUCH AS COFFEE TABLE MAGAZINE</t>
  </si>
  <si>
    <t>07/28/25</t>
  </si>
  <si>
    <t>PROCUREMENT OF SNACKS AND LUNCH OF DIVISION CELEBRATION OF NATIONAL DISABILITY PREVENTION WEEK.</t>
  </si>
  <si>
    <t>07/19/25</t>
  </si>
  <si>
    <t>PROCUREMENT OF CATERING SERVICES, MEALS AND SNACKS, INCLUSIVE OF TARPAULIN FOR THE CONDUCT OF ORIENTATION OF SCHOOL ALTERNATIVE DELIVERY MODE (ADM) FOCAL PERSONS ON DROP-OUT REDUCTION PROGRAM (DORP)</t>
  </si>
  <si>
    <t>07/22/25</t>
  </si>
  <si>
    <t>PROCUREMENT OF SUPPLIES AND MATERIALS FOR THE CONDUCT OF ORIENTATION OF SCHOOL ALTERNATIVE DELIVERY MODE (ADM) FOCAL PERSONS ON DROP-OUT REDUCTION PROGRAM (DORP)</t>
  </si>
  <si>
    <t>ROI-25-0900</t>
  </si>
  <si>
    <t>TRUST FUND</t>
  </si>
  <si>
    <t>PROCUREMENT OF MEALS FOR THE ART AWARENESS POSTER AND DIGITAL LOGO MAKING CONTEST</t>
  </si>
  <si>
    <t>ROI-24-1722</t>
  </si>
  <si>
    <t>ROI-25-1135</t>
  </si>
  <si>
    <t>PROCUREMENT OF GARDEN TOOLS, MATERIALS, AND EQUIPMENT (REBID)</t>
  </si>
  <si>
    <t>ROI-25-0588</t>
  </si>
  <si>
    <t>PROCUREMENT OF HANDWASHING SOAPS</t>
  </si>
  <si>
    <t>PROCUREMENT OF PASTEURIZED CARABAO’S MILK FOR THE IMPLEMENTATION OF SBFP FOR THE SY 2025-2026</t>
  </si>
  <si>
    <t>PROCUREMENT OF EGR CLEANING AND INTAKE MANIFOLD AND OTHER AUTOMOTIVE PARTS FOR DEPED DIVISION VEHICLE (MITSUBISHI STRADA PICK-UP PLATE NUMBER: 0301-1309646)</t>
  </si>
  <si>
    <t>PROCUREMENT OF MEALS AND SNACKS FOR THE CONDUCT OF CAPACITY BUILDING FOR TOURNAMENT MANAGERS AND SPORTS COORDINATORS</t>
  </si>
  <si>
    <t>OSEC-1-24-7359</t>
  </si>
  <si>
    <t>PROCUREMENT OF MEALS AND SNACKS FOR THE CONDUCT OF EMERGENCY RESPONSE TRAINING</t>
  </si>
  <si>
    <t>ROI-25-0780</t>
  </si>
  <si>
    <t>PROCUREMENT OF SUPPLIES AND MATERIALS FOR THE CONDUCT OF EMERGENCY RESPONSE TRAINING</t>
  </si>
  <si>
    <t>PROCUREMENT OF 1 UNIT OF PORTABLE PUBLIC ADDRESS SYSTEM AND 2 PIECES OF MICROPHONE</t>
  </si>
  <si>
    <t>ROI-25-0316</t>
  </si>
  <si>
    <t>PROCUREMENT OF SNACKS FOR THE PRE AND POST CONFERENCE OF DIVISION MEET 2025 (REBID)</t>
  </si>
  <si>
    <t>PROCUREMENT OF SUPPLIES FOR BRIGADA ESKWELA 2025 RECOGNITION AND APPRECIATION PROGRAM</t>
  </si>
  <si>
    <t>PROCUREMENT AND DELIVERY OF MEALS AND SNACKS INCLUSIVE OF TARPAULIN FOR THE CONDUCT OF ENHANCEMENT TRAINING ON BUILDING A CENTRALIZED IMAGE BANK FOR SELF-LEARNING MODULES</t>
  </si>
  <si>
    <t>ROI-24-1076</t>
  </si>
  <si>
    <t>PROCUREMENT AND DELIVERY OF EQUIPMENT FOR THE CONDUCT OF ENHANCEMENT TRAINING ON BUILDING A CENTRALIZED IMAGE BANK FOR SELF-LEARNING MODULES (REBID)</t>
  </si>
  <si>
    <t>PROCUREMENT AND DELIVERY OF SUPPLIES AND MATERIALS FOR THE CONDUCT OF ENHANCEMENT TRAINING ON BUILDING A CENTRALIZED IMAGE BANK FOR SELF-LEARNING MODULES</t>
  </si>
  <si>
    <t>PROCUREMENT OF CATERING SERVICES, MEALS AND SNACKS FOR THE CONDUCT OF THE CAPACITY BUILDING FOR CAREER GUIDANCE ADVOCATES ON THE IMPLEMENTATION OF CAREER GUIDANCE PROGRAM</t>
  </si>
  <si>
    <t>ROI-25-1408</t>
  </si>
  <si>
    <t>PROCUREMENT OF SPORTS APPAREL / UNIFORM FOR TOURNAMENT MANAGERS, OFFICIALS AND TECHNICAL WORKING GROUP</t>
  </si>
  <si>
    <t>PROCUREMENT OF MEALS AND SNACKS INCLUSIVE OF TARPAULIN ON THE CONDUCT OF TRAINING OF TEACHERS ON BEHAVIORAL AND SPEECH THERAPY IN HANDLING LEARNERS WITH DISABILITIES</t>
  </si>
  <si>
    <t>ROI-25-0259</t>
  </si>
  <si>
    <t>PROCUREMENT OF SUPPLIES AND MATERIALS FOR THE CONDUCT OF TRAINING OF TEACHERS ON BEHAVIORAL THERAPY IN HANDLING LEARNERS WITH DISABILITIES</t>
  </si>
  <si>
    <t>PROCUREMENT OF MEALS AND SNACKS INCLUSIVE OF TARPAULIN, VENUE AND ACCOMMODATION FOR THE ORIENTATION WORKSHOP OF CORE TRAINERS ON SNED (REBID)</t>
  </si>
  <si>
    <t>PROCUREMENT OF SUPPLIES AND MATERIALS FOR THE ORIENTATION WORKSHOP OF CORE TRAINERS ON SNED ANALYSIS AND UTILIZATION OF DATA IN THE DEVELOPMENT OF RESEARCH AND INNOVATION</t>
  </si>
  <si>
    <t>PROCUREMENT OF SUPPLIES AND MATERIALS FOR THE CONDUCT OF THE CAPACITY BUILDING FOR CAREER GUIDANCE ADVOCATES ON THE IMPLEMENTATION OF CAREER GUIDANCE PROGRAM</t>
  </si>
  <si>
    <t>PROCUREMENT OF SNACKS FOR THE REGIONAL LAUNCHING OF ARAL PROGRAM (FOR PARTICIPANTS)</t>
  </si>
  <si>
    <t>PROCUREMENT OF MEALS FOR THE REGIONAL LAUNCHING OF ARAL PROGRAM (FOR TWG AND HOST DIVISION PERSONNEL)</t>
  </si>
  <si>
    <t>PROCUREMENT OF ARAL SHIRTS FOR THE PARTICIPANTS OF THE REGIONAL LAUNCHING OF ARAL PROGRAM</t>
  </si>
  <si>
    <t>PRINTING AND LAYOUT OF THE STAGE BACKDROP (TARPAULIN) FOR THE REGIONAL LAUNCHING OF ARAL PROGRAM</t>
  </si>
  <si>
    <t>PROCUREMENT OF SUPPLIES AND MATERIALS FOR THE REGIONAL LAUCHING OF ARAL PROGRAM</t>
  </si>
  <si>
    <t>ROI-25-1047</t>
  </si>
  <si>
    <t>PROCUREMENT OF MEALS FOR THE REGIONAL LAUNCHING OF ARAL PROGRAM (FOR GUESTS/OFFICIALS)</t>
  </si>
  <si>
    <t>DC15-PROCUREMENT AND DELIVERY OF SUPPLEMENTARY LEARNING RESOURCES FOR THE SCHOOL LIBRARIES OF MAGTAKING ES and SEPNAS</t>
  </si>
  <si>
    <t>Direct Contracting</t>
  </si>
  <si>
    <t>ROI-25-0470</t>
  </si>
  <si>
    <t>SUPPLY OF LUNCH FOR THE CONDUCT OF 2025 WORLD TEACHERS’ DAY ON OCTOBER 2, 2025</t>
  </si>
  <si>
    <t>ROI-25-0648</t>
  </si>
  <si>
    <t>PROCUREMENT AND DELIVERY OF MEALS AND SNACKS INCLUSIVE OF TARPAULIN FOR THE PHASE 2 FINALIZATION OF THE COMPUTER SYSTEMS SERVICING (CSS) 1ST AND 2ND QUARTERS SELF-LEARNING MODULES (SLMS) FOR STRENGTHENED SENIOR HIGH SCHOOL CURRICULUM (REBID)</t>
  </si>
  <si>
    <t>PROCUREMENT AND DELIVERY OF MEALS AND SNACKS INCLUSIVE OF TARPAULIN FOR THE PHASE 1 DEVELOPMENT OF THE COMPUTER SYSTEMS SERVICING (CSS) 1ST AND 2ND QUARTERS SELF-LEARNING MODULES (SLMs) FOR STRENGTHENED SENIOR HIGH SCHOOL CURRICULUM (REBID)</t>
  </si>
  <si>
    <t>PROCUREMENT AND DELIVERY OF SUPPLIES AND MATERIALS FOR THE CONDUCT OF DEVELOPMENT AND FINALIZATION OF THE COMPUTER SYSTEMS SERVICING (CSS) 1ST AND 2ND QUARTERS SELF-LEARNING MODULES (SLMS) FOR STRENGTHENED SENIOR HIGH SCHOOL CURRICULUM</t>
  </si>
  <si>
    <t>PERIODIC MAINTENANCE AND REPAIR OF AIR-CONDITIONING UNITS AT THE DIVISION OFFICE</t>
  </si>
  <si>
    <t>SUPPLY AND DELIVERY OF FURNITURE AND FIXTURES FOR DIVISION OFFICE OF SDO - SCC</t>
  </si>
  <si>
    <t>OSEC-1-25-04226</t>
  </si>
  <si>
    <t>SUPPLY AND DELIVERY OF OFFICE EQUIPMENT FOR DIVISION OFFICE OF SDO - SCC</t>
  </si>
  <si>
    <t>PROCUREMENT OF MEALS AND SNACKS FOR THE CONDUCT OF THE HUMAN RESOURCE MERIT PROMOTION AND SELECTION BOARD (HRMPSB) ASSESSORS TRAINING: DEEPENING ON INITIAL EVALUATION AND PPST ASSESSMENT</t>
  </si>
  <si>
    <t>REPRODUCTION AND DELIVERY OF THE ARAL LEARNING RESOURCES</t>
  </si>
  <si>
    <t>PROCUREMENT OF SUPPLIES AND MATERIALS AND EQUIPMENT (REBID)</t>
  </si>
  <si>
    <t>ROI-24-1953</t>
  </si>
  <si>
    <t>ESTABLISHMENT OF LEARNER SUPPORT CENTER AND PROCUREMENT OF SUPPLIES AND EQUIPMENT ESSENTIAL FOR THE OPERATIONS OF THE HEALTH AND WELLNESS HUB (REBID)</t>
  </si>
  <si>
    <t xml:space="preserve"> PROCUREMENT OF MEALS AND SNACKS WITH ACCOMMODATION AND FUNCTION HALL FOR LEARNER RIGHTS AND PROTECTION COMMITTEE FUNCTIONALITY 
TRAINING FOR SECONDARY SCHOOLS OF SDO SAN CARLOS CITY (REBID)</t>
  </si>
  <si>
    <t>IAR # 20250717-001</t>
  </si>
  <si>
    <t>NP-Community Participation</t>
  </si>
  <si>
    <t>PROCUREMENT OF NUTRITIOUS FOOD PRODUCTS FOR THE IMPLEMENTATION OF SBFP FOR SY 2025-2026 “LOT E-PROCUREMENT OF COOKIES</t>
  </si>
  <si>
    <t>PROCUREMENT OF MEDICINES FOR THE IMPLEMENTATION OF SBFP</t>
  </si>
  <si>
    <t>PROCUREMENT OF NUTRITIOUS FOOD PRODUCTS FOR THE IMPLEMENTATION OF SBFP FOR SY 2025-2026 “LOT C- PROCUREMENT OF BROWN RICE NUTTY FRUITY BAR</t>
  </si>
  <si>
    <t>PROCUREMENT OF SUPPLIES AND EQUIPMENT IN THE CONDUCT OF DIVISION-CSC PRAISE AWARDING CEREMONY (REBID)</t>
  </si>
  <si>
    <t>PROCUREMENT OF NUTRITIOUS FOOD PRODUCTS FOR THE IMPLEMENTATION OF SBFP FOR SY 2025-2026“LOT B- PROCUREMENT OF IRON-FORTIFIED RICE (IFR)</t>
  </si>
  <si>
    <t>PROCUREMENT OF MEALS AND   ACCOMMODATION FOR THE CONDUCT OF ENHANCING ADMINISTRATIVE EXCELLENCE THROUGH EFFECTIVE COMMUNICATION SKILLS, WORK EFFICIENCY AND ETHICAL DECISION-MAKING</t>
  </si>
  <si>
    <t>RO1-
25-0868</t>
  </si>
  <si>
    <t>PROCUREMENT OF TRAINING SUPPLIES AND MATERIALS FOR THE CONDUCT OF DIVISION TRAINING-WORKSHOP ON THE DEVELOPMENT AND INTEGRATION OF PISA-LIKE QUESTIONS IN ENGLISH, SCIENCE, AND MATHEMATICS FOR GRADE 5 &amp; 6 TEACHERS</t>
  </si>
  <si>
    <t>PROCUREMENT OF MEALS AND SNACKS FOR THE CONDUCT OF DIVISION CONFERENCE ON THE DEVELOPMENT OF HRD STRATEGIC INTERVENTION PROGRAMS</t>
  </si>
  <si>
    <t>REPAIR AND REHABILITATION OF PRINCIPAL’S OFFICE</t>
  </si>
  <si>
    <t>(BOARD AND LODGING AND MEALS) PROCUREMENT OF BOARD AND LODGING AND MEALS FOR PLANNING WORKSHOP ON SGOD EFFECTIVE STRATEGIES QUALITY MANAGEMENT AND COMMUNITY COLLABORATION (REBID)</t>
  </si>
  <si>
    <t>(BOARD AND LODGING AND MEALS) PROCUREMENT OF BOARD AND LODGING AND MEALS FOR THE NATIONAL READING PROGRAM TRAINING WORKSHOP (REBID)</t>
  </si>
  <si>
    <t>PROCUREMENT OF TRAINING SUPPLIES FOR VARIOUS HRD RELATED ACTIVITIES (REBID)</t>
  </si>
  <si>
    <t>PRODUCTION AND DELIVERY OF TRANSITION LEARNING RESOURCES (LESSON EXEMPLARS AND LEARNING ACTIVITY SHEETS) FOR THE IMPLEMENTATION OF THE MATATAG CURRICULUM FOR GRADE 8, 1st to 4th  QUARTERS</t>
  </si>
  <si>
    <t>PRODUCTION AND DELIVERY OF TRANSITION LEARNING RESOURCES (LESSON EXEMPLARS AND LEARNING ACTIVITY SHEETS) FOR THE IMPLEMENTATION FOR THE MATATAG CURRICULUM OF GRADES 2 AND 3, 1st AND 2nd QUARTERS</t>
  </si>
  <si>
    <t>PRODUCTION AND DELIVERY OF TRANSITION LEARNING RESOURCES (LESSON EXEMPLARS AND LEARNING ACTIVITY SHEETS) FOR THE IMPLEMENTATION OF THE MATATAG CURRICULUM FOR GRADE 5, 1st to 4th QUARTERS</t>
  </si>
  <si>
    <t>PROCUREMENT OF CATERING SERVICES FOR THE CONDUCT OF DIVISION TRAINING OF TEACHERS ON THE IMPLEMENTATION OF THE REVISED K TO 12 CURRICULUM FOR GRADES 2,3,5 AND 8 (REBID)</t>
  </si>
  <si>
    <t>PROCUREMENT OF TRAINING SUPPLIES FOR THE CONDUCT OF TRAINING OF TEACHERS ON THE IMPLEMENTATION OF THE REVISED K TO 12 CURRICULUM FOR GRADE 2,3,5 &amp; 8 (REBID)</t>
  </si>
  <si>
    <t>RO1-25-0474</t>
  </si>
  <si>
    <t>PROCUREMENT OF NUTRITIOUS FOOD PRODUCTS FOR THE IMPLEMENTATION OF SBFP FOR SY 2025-2026 “LOT D- PROCUREMENT OF RICE- MONGO CURLS + FRUIT JUICE” (REBID)</t>
  </si>
  <si>
    <t>PRODUCTION AND DELIVERY OF TRANSITION LEARNING RESOURCES OF GRADE 1 QUARTER 3 LESSON EXEMPLARS AND LEARNING ACTIVITY SHEETS (WORKSHEETS) FOR THE IMPLEMENTATION OF THE MATATAG CURRICULUM</t>
  </si>
  <si>
    <t xml:space="preserve"> RO1-25-0794</t>
  </si>
  <si>
    <t>RO1-25-0794</t>
  </si>
  <si>
    <t>OSEC-1-24-5396</t>
  </si>
  <si>
    <t>IAR # 20250812-002</t>
  </si>
  <si>
    <t>IAR # 20250812-003</t>
  </si>
  <si>
    <t>IAR #- 20250812-001</t>
  </si>
  <si>
    <t>IAR # 20250822-002</t>
  </si>
  <si>
    <t>IAR # 20250729-001</t>
  </si>
  <si>
    <t>IAR # 20250804-001</t>
  </si>
  <si>
    <t>IAR # 20250723-001</t>
  </si>
  <si>
    <t>PROCUREMENT OF MEALS WITH PROVISION OF TRAINING VENUE AND ACCOMMODATION OF RESOURCE SPEAKERS ONLY FOR THE CONDUCT OF DIVISION TRAINING WORKSHOP ON THE DEVELOPMENT AND INTEGRATION OF PISA-LIKE QUESTIONS IN ENGLISH, SCIENCE, AND MATHEMATICS FOR GRADE 5 &amp; 6 TEACHERS (REBID)</t>
  </si>
  <si>
    <t>PROCUREMENT OF IEC MATERIALS FOR THE PROMOTION ON HEALTH AND WELLNESS PROGRAM</t>
  </si>
  <si>
    <t>PURCHASE AND INSTALLATION  OF TIRES FOR DEPED VEHICLE MITSUBISHI STRADA PICKUP PLATE NO. 0301-1309646</t>
  </si>
  <si>
    <t>PROCUREMENT AND DELIVERY  OF SUPPLIES AND MATERIALS FOR THE PRINTING OF ALS FORMS FOR THE IMPLEMENTATION OF ALS PROGRAM</t>
  </si>
  <si>
    <t>PROCUREMENT AND DELIVERY OF MATERIALS FOR THE IMPLEMENTATION OF ALS PROGRAMS AND PROJECTS</t>
  </si>
  <si>
    <t>PRINTING AND DELIVERY OF LEARNING PACKETS</t>
  </si>
  <si>
    <t>SUPPLY AND DELIVERY OF SUPPLIES AND EQUIPMENT FOR THE 2ND SEMESTER OF FY 2025 FOR SDO SCC</t>
  </si>
  <si>
    <t>PROCUREMENT OF OFFICE SUPPLIES AND MATERIALS FOR THE IMPLEMENTATION OF GPP</t>
  </si>
  <si>
    <t>PROCUREMENT AND DELIVERY OF KINDERGARTEN LITERACY AND NUMERACY KITS</t>
  </si>
  <si>
    <t>PROCUREMENT OF TRAUMA BAGS WITH CONTENTS</t>
  </si>
  <si>
    <t>DELIVERY OF SUPPLIES AND MATERIALS FOR THE CONDUCT OF YEAR-END GENDER AND DEVELOPMENT (GAD) LEARNING AND WELLNESS CULMINATING ACTIVITY</t>
  </si>
  <si>
    <t>PROCUREMENT AND DELIVERY OF FIRE EXTINGUISHERS (SOURCE OF FUND: ROI-25-0316)</t>
  </si>
  <si>
    <t>PROCUREMENT AND DELIVERY OF FIRE EXTINGUISHERS (SOURCE OF FUND: ROI-24-0973)</t>
  </si>
  <si>
    <t>COA OFFICE SUPPLIES FOR CY 2025</t>
  </si>
  <si>
    <t>PRINTING AND DELIVERY OF STORY BOOKS</t>
  </si>
  <si>
    <t>PROCUREMENT OF ARAL PROGRAM ADVOCACY SHIRTS</t>
  </si>
  <si>
    <t>PROCUREMENT OF SUPPLIES AND MATERIALS FOR LRP ON WHEELS PERFORMANCE</t>
  </si>
  <si>
    <t>PROCUREMENT OF SPORTS SUPPLIES AND EQUIPMENT</t>
  </si>
  <si>
    <t>PROCUREMENT OF SUPPLIES AND OTHER MATERIALS</t>
  </si>
  <si>
    <t>IAR # 20250821-001A</t>
  </si>
  <si>
    <t>IAR # 20250810-001</t>
  </si>
  <si>
    <t>IAR # 20250813-001A</t>
  </si>
  <si>
    <t>IAR # 20250805-001</t>
  </si>
  <si>
    <t>IAR # 20250801-001</t>
  </si>
  <si>
    <t>IAR # 20250814-001</t>
  </si>
  <si>
    <t>IAR # 20250827-001</t>
  </si>
  <si>
    <t>IAR # 20250822-001</t>
  </si>
  <si>
    <t>IAR # 20250829-001</t>
  </si>
  <si>
    <t>IAR # 20250915-001</t>
  </si>
  <si>
    <t>IAR # 20251114-002</t>
  </si>
  <si>
    <t>IAR # 20251114-001</t>
  </si>
  <si>
    <t>IAR # 20251118-002B</t>
  </si>
  <si>
    <t>IAR # 20251124-001</t>
  </si>
  <si>
    <t>IAR # 20251118-001A</t>
  </si>
  <si>
    <t>IAR # 20250922-001A</t>
  </si>
  <si>
    <t>IAR # 20250913-004A</t>
  </si>
  <si>
    <t>IAR # 2025-0913-002A</t>
  </si>
  <si>
    <t>IAR # 20250913-001</t>
  </si>
  <si>
    <t>IAR # 20250912-002</t>
  </si>
  <si>
    <t>IAR # 20250912-001</t>
  </si>
  <si>
    <t>IAR # 20250913-002A</t>
  </si>
  <si>
    <t>IAR # 20251002-001</t>
  </si>
  <si>
    <t>IAR # 20250828-002</t>
  </si>
  <si>
    <t>IAR # 20250818-001</t>
  </si>
  <si>
    <t>IAR # 20250910-002</t>
  </si>
  <si>
    <t>IAR # 20250910-001</t>
  </si>
  <si>
    <t>IAR # 20250918-001</t>
  </si>
  <si>
    <t>IAR # 20250917-001</t>
  </si>
  <si>
    <t>IAR # 20250926-001</t>
  </si>
  <si>
    <t>IAR # 20250924-001</t>
  </si>
  <si>
    <t>IAR # 20250918-002A</t>
  </si>
  <si>
    <t>IAR # 20250924-002A</t>
  </si>
  <si>
    <t>IAR # 20250929-001</t>
  </si>
  <si>
    <t>IAR # 20251028-001</t>
  </si>
  <si>
    <t>IAR # 20251006-002B</t>
  </si>
  <si>
    <t>IAR # 20251125-001A</t>
  </si>
  <si>
    <t>IAR # 20251212-001</t>
  </si>
  <si>
    <t>IAR # 20251212-002</t>
  </si>
  <si>
    <t>IAR # 20251111-001</t>
  </si>
  <si>
    <t>IAR # 20251201-002B</t>
  </si>
  <si>
    <t>IAR # 20251204-001</t>
  </si>
  <si>
    <t>IAR # 20251128-001A</t>
  </si>
  <si>
    <t>IAR # 20251201-003C</t>
  </si>
  <si>
    <t>PROCUREMENT OF PRIZES FOR DIGITAL LOGO MAKING CONTEST</t>
  </si>
  <si>
    <t>IAR # 20251118-004D</t>
  </si>
  <si>
    <t>IAR # 20251125-001</t>
  </si>
  <si>
    <t>IAR # 20251127-001</t>
  </si>
  <si>
    <t>IAR # 20251118-003C</t>
  </si>
  <si>
    <t>IAR # 20251127-002</t>
  </si>
  <si>
    <t>IAR # 20251103-002B</t>
  </si>
  <si>
    <t>PROCUREMENT AND DELIVERY OF MEALS AND SNACKS FOR THE JOINT DIVISION CELEBRATION OF NATIONAL CHILDRENS MONTH &amp; NATIONALSTUDENT'S DAY</t>
  </si>
  <si>
    <t>IAR # 20251118-003D</t>
  </si>
  <si>
    <t>IAR # 20251024-001</t>
  </si>
  <si>
    <t>IAR # 20251013-003C</t>
  </si>
  <si>
    <t>IAR # 20251014-001</t>
  </si>
  <si>
    <t>IAR # 20251009-001A</t>
  </si>
  <si>
    <t>IAR # 20250919-001/20250930-001</t>
  </si>
  <si>
    <t>IAR # 20250923-001</t>
  </si>
  <si>
    <t>IAR # 20250929-003C</t>
  </si>
  <si>
    <t>IAR # 20251125-002</t>
  </si>
  <si>
    <t>SUPPLY OF SNACKS AND MEALS FOR THE CONDUCT OF YEAR-END GENDER AND DEVELOPMENT (GAD) LEARNING AND WELLNESS CULMINATING ACTIVITY</t>
  </si>
  <si>
    <t>IAR # 20251222-002</t>
  </si>
  <si>
    <t>PROCUREMENT OF SUPPLIES FOR THE ONE-DAY DIVISION ORIENTATION OF SCHOOL HEAD ON THE SCIENCE OF READING (REBID)</t>
  </si>
  <si>
    <t>IAR # 20251222-001A</t>
  </si>
  <si>
    <t>IAR # 20250901-001</t>
  </si>
  <si>
    <t>NP-53.1-TFB</t>
  </si>
  <si>
    <t>08/27/25</t>
  </si>
  <si>
    <t>11/18/25</t>
  </si>
  <si>
    <t>08/14/25</t>
  </si>
  <si>
    <t>10/28/25</t>
  </si>
  <si>
    <t>08/22/25</t>
  </si>
  <si>
    <t>08/26/25</t>
  </si>
  <si>
    <t>09/18/25</t>
  </si>
  <si>
    <t>09/10/25</t>
  </si>
  <si>
    <t>09/15/25</t>
  </si>
  <si>
    <t>10/13/25</t>
  </si>
  <si>
    <t>09/17/25</t>
  </si>
  <si>
    <t>09/23/25</t>
  </si>
  <si>
    <t>09/10/2025</t>
  </si>
  <si>
    <t>09/24/25</t>
  </si>
  <si>
    <t>09/29/25</t>
  </si>
  <si>
    <t>09/13/25</t>
  </si>
  <si>
    <t>N/A</t>
  </si>
  <si>
    <t>08/13/25</t>
  </si>
  <si>
    <t>08/21/25</t>
  </si>
  <si>
    <t>08/01/2025</t>
  </si>
  <si>
    <t>09/26/25</t>
  </si>
  <si>
    <t>09/12/2025</t>
  </si>
  <si>
    <t>11/24/25</t>
  </si>
  <si>
    <t>10/24/25</t>
  </si>
  <si>
    <t>11/14/25</t>
  </si>
  <si>
    <t>10/14/25</t>
  </si>
  <si>
    <t>11/28/25</t>
  </si>
  <si>
    <t>11/25/25</t>
  </si>
  <si>
    <t>11/27/25</t>
  </si>
  <si>
    <t>12/22/25</t>
  </si>
  <si>
    <t>09/22/25</t>
  </si>
  <si>
    <t>09/19/25
09/30/25</t>
  </si>
  <si>
    <t>08/29/25</t>
  </si>
  <si>
    <t>08/18/25</t>
  </si>
  <si>
    <t>PROCUREMENT OF SECURITY SERVICES FOR SCHOOLS DIVISION OFFICE OF SAN CARLOS CITY, PANGASINAN FOR FY 2026 (REBID)</t>
  </si>
  <si>
    <t>12/23/25</t>
  </si>
  <si>
    <t>10/20/25</t>
  </si>
  <si>
    <t>GAAS MOOE 2026</t>
  </si>
  <si>
    <t>07/24/25</t>
  </si>
  <si>
    <t>RO1-24-1194</t>
  </si>
  <si>
    <t>COA,FPTA,SCCTCCU</t>
  </si>
  <si>
    <t>06/14/25</t>
  </si>
  <si>
    <t>06/23/25</t>
  </si>
  <si>
    <t>RO1-25-0083</t>
  </si>
  <si>
    <t>06/13/.25</t>
  </si>
  <si>
    <t>08/20/25</t>
  </si>
  <si>
    <t>09/04/25
09/05/25
09/06/25</t>
  </si>
  <si>
    <t>IAR #20250904-001</t>
  </si>
  <si>
    <t>08/27/25
08/28/25</t>
  </si>
  <si>
    <t>GAA 2024</t>
  </si>
  <si>
    <t>07//21/25</t>
  </si>
  <si>
    <t>08/05/25</t>
  </si>
  <si>
    <t>08/07/25</t>
  </si>
  <si>
    <t>09/10/25
09/11/25</t>
  </si>
  <si>
    <t>08/19/25</t>
  </si>
  <si>
    <t>03/10/25</t>
  </si>
  <si>
    <t>HRD GAA 2024</t>
  </si>
  <si>
    <t>08/23/25</t>
  </si>
  <si>
    <t>09/01/25</t>
  </si>
  <si>
    <t>06/03/2025</t>
  </si>
  <si>
    <t>10/15/25</t>
  </si>
  <si>
    <t>10/22/25</t>
  </si>
  <si>
    <t>10/23/25</t>
  </si>
  <si>
    <t>10/24/25
10/27/25</t>
  </si>
  <si>
    <t>10/01/2025</t>
  </si>
  <si>
    <t>09/25/25</t>
  </si>
  <si>
    <t xml:space="preserve">10/2/25
</t>
  </si>
  <si>
    <t>10/3/25</t>
  </si>
  <si>
    <t>10/09/25</t>
  </si>
  <si>
    <t>10/17/25</t>
  </si>
  <si>
    <t>11/26/25</t>
  </si>
  <si>
    <t>12/01/25</t>
  </si>
  <si>
    <t>12/04/25</t>
  </si>
  <si>
    <t>10/11/2025</t>
  </si>
  <si>
    <t>11/03/25</t>
  </si>
  <si>
    <t>11/04/25
11/05/25</t>
  </si>
  <si>
    <t>11/07/2025</t>
  </si>
  <si>
    <t>11/17/25</t>
  </si>
  <si>
    <t>RO1-25-1799</t>
  </si>
  <si>
    <t>10/16/25</t>
  </si>
  <si>
    <t>10/08/25</t>
  </si>
  <si>
    <t>10/29/25</t>
  </si>
  <si>
    <t>10/30/25
10/31/25</t>
  </si>
  <si>
    <t>11/18/25
11/19/25</t>
  </si>
  <si>
    <t>11/13/25</t>
  </si>
  <si>
    <t>11/21/25</t>
  </si>
  <si>
    <t>11/26/25
11/27/25</t>
  </si>
  <si>
    <t>PROCUREMENT OF PASTEURIZED CARABAO’S MILK FOR THE IMPLEMENTATION OF SBFP FOR THE SY 2025-2026 (SUPPLEMENTAL FEEDING) (REBID)</t>
  </si>
  <si>
    <t>RO1-24-1750</t>
  </si>
  <si>
    <t>12/19/25</t>
  </si>
  <si>
    <t>12/26/25</t>
  </si>
  <si>
    <t>DOMINGO L. LAUD, EdD, CESO VI</t>
  </si>
  <si>
    <t>Schools Division Superintendent</t>
  </si>
  <si>
    <t>ATTY. MARDE E. PALMA</t>
  </si>
  <si>
    <t>12/16/25</t>
  </si>
  <si>
    <t xml:space="preserve">GADKILOS 2025: GENDER AWARENESS AND DEVELOPMENT FOR KNOWLEDGE, INCLUSION, LEADERSHIP, AND OPPORTUNITIES FOR SERVANT-LEADERS </t>
  </si>
  <si>
    <t>10/11/25
10/12/25</t>
  </si>
  <si>
    <t>GAA MOOE 2025</t>
  </si>
  <si>
    <t>NP-Agency to Agency</t>
  </si>
  <si>
    <t>11/20/25</t>
  </si>
  <si>
    <t>RO1-24-1076</t>
  </si>
  <si>
    <t>12/03/2025</t>
  </si>
  <si>
    <t>RO1-25-0662</t>
  </si>
  <si>
    <t>11/28/25
11/29/25</t>
  </si>
  <si>
    <t>RO1-25-2330</t>
  </si>
  <si>
    <t>RO1-25-0588</t>
  </si>
  <si>
    <t>IAR # 20251215-001</t>
  </si>
  <si>
    <t>IAR # 20251226-001</t>
  </si>
  <si>
    <t>IAR # 20251218-001</t>
  </si>
  <si>
    <t>12/18/25</t>
  </si>
  <si>
    <t>IAR # 20251219-001</t>
  </si>
  <si>
    <t>IAR # 20260105-002b</t>
  </si>
  <si>
    <t>IAR #20260107-001A</t>
  </si>
  <si>
    <t>IAR # 20251015-001</t>
  </si>
  <si>
    <t>IAR #2 20251001-002</t>
  </si>
  <si>
    <t>IAR # 20251011-001</t>
  </si>
  <si>
    <t>IAR # 20251001-002</t>
  </si>
  <si>
    <t>10/01/25</t>
  </si>
  <si>
    <t>IAR # 20251020-001</t>
  </si>
  <si>
    <t>IAR # 20251226-002</t>
  </si>
  <si>
    <t>IAR # 20251226-003</t>
  </si>
  <si>
    <t>Acceptance report</t>
  </si>
  <si>
    <t>08/11/25</t>
  </si>
  <si>
    <t>22/07/25</t>
  </si>
  <si>
    <t>08/10/25</t>
  </si>
  <si>
    <t>10/06/25</t>
  </si>
  <si>
    <t>10/02/25</t>
  </si>
  <si>
    <t>01/05/26</t>
  </si>
  <si>
    <t>1'0/09/25</t>
  </si>
  <si>
    <t>11/12/25</t>
  </si>
  <si>
    <t>RO1-25-2060</t>
  </si>
  <si>
    <t>RO1-24-1953</t>
  </si>
  <si>
    <t>RO1-25-0273</t>
  </si>
  <si>
    <t>RO1-24-1409</t>
  </si>
  <si>
    <t>RO1-25-2141</t>
  </si>
  <si>
    <t>RO1-25-0780</t>
  </si>
  <si>
    <t>12/19/2025</t>
  </si>
  <si>
    <t>RO1-25-1002</t>
  </si>
  <si>
    <t>01/12/2026</t>
  </si>
  <si>
    <t>RO1-25-1312</t>
  </si>
  <si>
    <t>GASS 2025 MOOE</t>
  </si>
  <si>
    <t>11/25/2025</t>
  </si>
  <si>
    <t>RO1-25-0316</t>
  </si>
  <si>
    <t>RO1-24-0973</t>
  </si>
  <si>
    <t>OSEC-1-25-02158</t>
  </si>
  <si>
    <t>RO1-25-1494</t>
  </si>
  <si>
    <t>12/10/25</t>
  </si>
  <si>
    <t>07/08/25</t>
  </si>
  <si>
    <t>12/17/25</t>
  </si>
  <si>
    <t>12/11/25</t>
  </si>
  <si>
    <t>12/12/25</t>
  </si>
  <si>
    <t>11/04/25</t>
  </si>
  <si>
    <t>10/27/25</t>
  </si>
  <si>
    <t>10/30/25</t>
  </si>
  <si>
    <t>11/06/25</t>
  </si>
  <si>
    <t>11/19/25</t>
  </si>
  <si>
    <t>12/06/25</t>
  </si>
  <si>
    <t>12/03/25</t>
  </si>
  <si>
    <t>12/09/25</t>
  </si>
  <si>
    <t>10/11/25</t>
  </si>
  <si>
    <t>08/12/25</t>
  </si>
  <si>
    <t>06/03/25</t>
  </si>
  <si>
    <t>PPROCUREMENT OF MEALS AND SNACKS INCLUSIVE OF VENUE FOR THE CONDUCT OF THE AWARDING AND RECOGNITION CEREMONIES FOR THE SEARCH FOR THE MOST OUTSTANDING SBFP IMPLEMENTER FOR SY 2025-2026 TO FORMALLY ACKNOWLEDGE THE EFFORTS AND ACHIEVEMENTS OF OUTSTANDING SBFP IMPLEMENTERS THROUGH THE CONDUCT OF AWARDING AND RECOGNITION CEREMONIES</t>
  </si>
  <si>
    <r>
      <t xml:space="preserve">Date of BAC Resolution Recommending Award
</t>
    </r>
    <r>
      <rPr>
        <b/>
        <sz val="9"/>
        <color rgb="FFFF0000"/>
        <rFont val="Arial"/>
        <family val="2"/>
      </rPr>
      <t>(RTA)</t>
    </r>
  </si>
  <si>
    <t>PHP 120,000.00</t>
  </si>
  <si>
    <r>
      <t xml:space="preserve">Contract Signing </t>
    </r>
    <r>
      <rPr>
        <b/>
        <sz val="9"/>
        <color rgb="FFFF0000"/>
        <rFont val="Arial"/>
        <family val="2"/>
      </rPr>
      <t>(NTP RECEIPT)</t>
    </r>
  </si>
  <si>
    <t>PROCUREMENT MONITORING REPORT FOR SECOND SEMESTER OF FY 2025 (JANUARY - DECEMBER 2026)</t>
  </si>
  <si>
    <r>
      <t xml:space="preserve">Eligibility Check </t>
    </r>
    <r>
      <rPr>
        <b/>
        <sz val="9"/>
        <color rgb="FFFF0000"/>
        <rFont val="Arial"/>
        <family val="2"/>
      </rPr>
      <t>Opening of Quotations</t>
    </r>
  </si>
  <si>
    <r>
      <t xml:space="preserve">Sub/Open of Bids </t>
    </r>
    <r>
      <rPr>
        <b/>
        <sz val="9"/>
        <color rgb="FFFF0000"/>
        <rFont val="Arial"/>
        <family val="2"/>
      </rPr>
      <t>Opening</t>
    </r>
  </si>
  <si>
    <r>
      <t xml:space="preserve">Bid Evaluation </t>
    </r>
    <r>
      <rPr>
        <b/>
        <sz val="9"/>
        <color rgb="FFFF0000"/>
        <rFont val="Arial"/>
        <family val="2"/>
      </rPr>
      <t>Opening</t>
    </r>
  </si>
  <si>
    <t>PROCUREMENT OF MEALS AND SNACKS INCLUSIVE OF VENUE FOR THE CONDUCT OF THE AWARDING AND RECOGNITION CEREMONIES FOR THE SEARCH FOR THE MOST OUTSTANDING SBFP IMPLEMENTER FOR SY 2025-2026 TO FORMALLY ACKNOWLEDGE THE EFFORTS AND ACHIEVEMENTS OF OUTSTANDING SBFP IMPLEMENTERS THROUGH THE CONDUCT OF AWARDING AND RECOGNITION CEREMONIES</t>
  </si>
  <si>
    <t>PROCUREMENT OF PASSPORT OF ATHLETES FOR THE R1AA 2026</t>
  </si>
  <si>
    <t xml:space="preserve">NO </t>
  </si>
  <si>
    <t>OSEC-1-25-04361</t>
  </si>
  <si>
    <t>PHP 9,625.00</t>
  </si>
  <si>
    <t>PHP 9,600.00</t>
  </si>
  <si>
    <t>DIRECT ACQUISITION</t>
  </si>
  <si>
    <t xml:space="preserve"> PROCUREMENT OF MEALS FOR THE CONDUCT OF 2026 QUARTERLY DIVISION EXECUTIVE COMMITTEE (DExeCom) AND QMS MANAGEMENT REVIEW TO AIM FOR A MORE EFFECTIVE AND EFFICIENT MANAGEMENT COLLABORATION </t>
  </si>
  <si>
    <t>02/13/2026</t>
  </si>
  <si>
    <t>02/19/2026</t>
  </si>
  <si>
    <t>2/20/2026</t>
  </si>
  <si>
    <t>ROI-25-0211</t>
  </si>
  <si>
    <t>PROCUREMENT OF SUPPLIES FOR THE CONDUCT OF DFOT AIMS TO ENSURE THE AVAILABILITY OF MATERIALS FOR THE EFFECTIVE AND SMOOTH CONDUCT OF THE EVENT</t>
  </si>
  <si>
    <t>GAAS MOOE 2025</t>
  </si>
  <si>
    <t>IAR # 20260223-001</t>
  </si>
  <si>
    <t>DIRECT CONTRACTING</t>
  </si>
  <si>
    <t>3/31/2026</t>
  </si>
  <si>
    <t>4/23/2026</t>
  </si>
  <si>
    <t>4/27/2026</t>
  </si>
  <si>
    <t>RO1-25-0470</t>
  </si>
  <si>
    <t>DC03-PROCUREMENT AND DELIVERY OF SUPPLEMENTARY LEARNING RESOURCES
FOR THE SCHOOL LIBRARIES OF MAGTAKING ES and SEPNAS</t>
  </si>
  <si>
    <t>4/29/2026</t>
  </si>
  <si>
    <t xml:space="preserve"> DC05-PROCUREMENT AND DELIVERY OF SUPPLEMENTARY LEARNING RESOURCES
FOR THE SCHOOL LIBRARIES OF MAGTAKING ES and SEPNAS</t>
  </si>
  <si>
    <t>DC06-PROCUREMENT AND DELIVERY OF SUPPLEMENTARY LEARNING RESOURCES
FOR THE SCHOOL LIBRARIES OF MAGTAKING ES and SEPNAS</t>
  </si>
  <si>
    <t>DC07-PROCUREMENT AND DELIVERY OF SUPPLEMENTARY LEARNING RESOURCES
FOR THE SCHOOL LIBRARIES OF MAGTAKING ES and SEPNAS</t>
  </si>
  <si>
    <t>DC12-PROCUREMENT AND DELIVERY OF SUPPLEMENTARY LEARNING RESOURCES FOR THE SCHOOL LIBRARIES OF MAGTAKING ES and SEPNAS</t>
  </si>
  <si>
    <t>14, 355.00</t>
  </si>
  <si>
    <t>PROCUREMENT OF SPORTS SUPPLIES TO PROVIDE ESSENTIAL SPORTS SUPPLIES AND EQUIPMENT NECESSARY FOR SAFE, EFFICIENT, AND HIGH-QUALITY CONDUCT OF TRAININGS, MEETS, AND COMPETITIONS</t>
  </si>
  <si>
    <t>4/24/2026</t>
  </si>
  <si>
    <t>PROCUREMENT AND DELIVERY OF MINERAL WATER TO VARIOUS OFFICES OF SDO- SAN CARLOS CITY, PANGASINAN</t>
  </si>
  <si>
    <t>GASS MOOE 2025</t>
  </si>
  <si>
    <t xml:space="preserve"> PROCUREMENT OF SUPPLIES AND MATERIALS FOR THE IMPLEMENTATION OF ALS PROGRAMS AND PROJECTS TO ENSURE THE AVAILABILITY OF ESSENTIAL OPERATIONAL REQUIREMENTS IN SUPPORT OF ALS PROGRAM IMPLEMENTATION</t>
  </si>
  <si>
    <t>RO1-25-0722</t>
  </si>
  <si>
    <t>18.075.00</t>
  </si>
  <si>
    <t>HRD GAA 2025</t>
  </si>
  <si>
    <t>5/20/2026</t>
  </si>
  <si>
    <t>PROCUREMENT OF MEALS AND SNACKS INCLUSIVE OF TARPAULIN, VENUE AND ACCOMMODATION FOR THE CONDUCT OF DIVISION CAPABILITY BUILDING ON LEADERSHIP THROUGH MENTORING AND COACHING FOR MASTER TEACHERS, HEAD TEACHERS AND UNTRAINED SCHOOL HEADS</t>
  </si>
  <si>
    <t xml:space="preserve">PROCUREMENT OF MEALS AND SNACKS WITH ACCOMMODATION AND FUNCTION HALL FOR TRAINING ON PROGRAM MANAGEMENT OF LEARNER FORMATION (LF) PPAS FOR SCHOOL LF FOCAL PERSON / LG TEACHER TEACHER- ADVISERS </t>
  </si>
  <si>
    <t>5/25/2026</t>
  </si>
  <si>
    <t>32.458.90</t>
  </si>
  <si>
    <t xml:space="preserve">PROCUREMENT AND DELIVERY OF SUPPLIES AND MATERIALS FOR TRAINING ON PROGRAM MANAGEMENT OF LEARNER FORMATION (LF) PPAS FOR SCHOOL LF FOCAL PERSON / LG TEACHER TEACHER- ADVISERS (REBID) </t>
  </si>
  <si>
    <t>DC02-PROCUREMENT AND
DELIVERY OF SUPPLEMENTARY LEARNING RESOURCES FOR THE SCHOOL
LIBRARIES OF MAGTAKING ES and SEPNAS (REBID)</t>
  </si>
  <si>
    <t>DC04-PROCUREMENTAND DELIVERY OF SUPPLEMENTARY LEARNING RESOURCES FOR THE SCHOOL LIBRARIES OF MAGTAKING ES and SEPNAS</t>
  </si>
  <si>
    <t>RO1-26-0420</t>
  </si>
  <si>
    <t>PROCUREMENT OF MEALS AND SNACKS FOR THE CONDUCT OF DIVISION- LED TRAINING OF TEACHERS ON THE REVISED GRADES 6,9, AND 10 CURRICULUM</t>
  </si>
  <si>
    <t>5/27/2026</t>
  </si>
  <si>
    <t>RO1-26-0663</t>
  </si>
  <si>
    <t>PROCUREMENT OF TRAINING SUPPLIES AND EQUIPMENT FOR THE CONDUCT OF DIVISION- LED TRAINING OF TEACHERS ON THE REVISED GRADES 6,9, AND 10 CURRICULUM</t>
  </si>
  <si>
    <t>5/28/2026</t>
  </si>
  <si>
    <t>PROCUREMENT OF SNACKS FOR THE CONDUCT OF THE COORDINATION MEETING FOR DFOT IMPLEMENTATION AIMS TO ENSURE THE COMFORT AND SUSTAINED PARTICIPATION OF ATTENDEES</t>
  </si>
  <si>
    <t>RO1-26-0110</t>
  </si>
  <si>
    <t>06/15/2026</t>
  </si>
  <si>
    <t xml:space="preserve"> PROCUREMENT OF TRAUMA BAG WITH CONTENTS IN SUPPORT OF THE DISASTER PREPAREDNESS AND RESPONSE PROGRAM (DPRP) TO ENSURE EMERGENCY MEDICAL READINESS</t>
  </si>
  <si>
    <t>06/30/2026</t>
  </si>
  <si>
    <t>IAR # 20260212-001</t>
  </si>
  <si>
    <t>2/26/2026</t>
  </si>
  <si>
    <t>IAR # 20260226-001</t>
  </si>
  <si>
    <t>IAR #20260223 -001A</t>
  </si>
  <si>
    <t>02/23/2026</t>
  </si>
  <si>
    <t>IAR # 20260323-001</t>
  </si>
  <si>
    <t>03/17/2026</t>
  </si>
  <si>
    <t>IAR #20260317-001A</t>
  </si>
  <si>
    <t>IAR # 20260324-02</t>
  </si>
  <si>
    <t>03/24/2026</t>
  </si>
  <si>
    <t>03/25/2026</t>
  </si>
  <si>
    <t>IAR #20260316-001</t>
  </si>
  <si>
    <t>IAR # 20260324-01</t>
  </si>
  <si>
    <t>20260505-002</t>
  </si>
  <si>
    <t>05/19/2026</t>
  </si>
  <si>
    <t>SUPPLY, DELIVERY OF PAINTING MATERIALS, REPAIR AND MAINTENANCE OF FAÇADE 1 INFRONT OF OFFICE BUILDING OF SDO-SAN CARLOS CITY, PANGASINAN</t>
  </si>
  <si>
    <t>06/25/2026</t>
  </si>
  <si>
    <t>06/29/2026</t>
  </si>
  <si>
    <t>IAR #20260629-001</t>
  </si>
  <si>
    <t>06/08/2026</t>
  </si>
  <si>
    <t>IAR # 20260612-001</t>
  </si>
  <si>
    <t>04/21/2026</t>
  </si>
  <si>
    <t>IAR # 20260623-001</t>
  </si>
  <si>
    <t>05/14/2026</t>
  </si>
  <si>
    <t>05/20/2026</t>
  </si>
  <si>
    <t>IAR #20260520-001</t>
  </si>
  <si>
    <t>06/20/2026</t>
  </si>
  <si>
    <t>IAR #20260619-001</t>
  </si>
  <si>
    <t>06/09/2026</t>
  </si>
  <si>
    <t>IAR # 20260609-001</t>
  </si>
  <si>
    <t>05/25/2026</t>
  </si>
  <si>
    <t>IAR #20260526-001</t>
  </si>
  <si>
    <t>04/08/2026</t>
  </si>
  <si>
    <t>04/13/2026</t>
  </si>
  <si>
    <t>04/15/2026</t>
  </si>
  <si>
    <t>05/07/2026</t>
  </si>
  <si>
    <t>GAS MOOE 2026</t>
  </si>
  <si>
    <t>IAR #20260507-001</t>
  </si>
  <si>
    <t>05/21/2026</t>
  </si>
  <si>
    <t>05/28/2026</t>
  </si>
  <si>
    <t>IAR #20260528-001</t>
  </si>
  <si>
    <t>05/27/2026</t>
  </si>
  <si>
    <t>IAR #20260527-001</t>
  </si>
  <si>
    <t>DIRECT ACQUISTION</t>
  </si>
  <si>
    <t>05/18/2026</t>
  </si>
  <si>
    <t>05./18/2026</t>
  </si>
  <si>
    <t>IAR # 20260518-001</t>
  </si>
  <si>
    <t>RO1-26-0916</t>
  </si>
  <si>
    <t>05/05/2026</t>
  </si>
  <si>
    <t>05/22/2026</t>
  </si>
  <si>
    <t>IAR #20260522-001</t>
  </si>
  <si>
    <t>RO1-26-0964</t>
  </si>
  <si>
    <t>IAR #20260521-001</t>
  </si>
  <si>
    <t>IAR #20260525-001</t>
  </si>
  <si>
    <t>05/26/2026</t>
  </si>
  <si>
    <t>05/15/2026</t>
  </si>
  <si>
    <t>IAR  #20260513-001</t>
  </si>
  <si>
    <t>05/06/2026</t>
  </si>
  <si>
    <t>IAR #20260518-001</t>
  </si>
  <si>
    <t>03/06/2026</t>
  </si>
  <si>
    <t>03/16/2026</t>
  </si>
  <si>
    <t>06/23/2026</t>
  </si>
  <si>
    <t>ON GOING</t>
  </si>
  <si>
    <t>06/24/2026</t>
  </si>
  <si>
    <t xml:space="preserve">ON GOING </t>
  </si>
  <si>
    <t>PROCUREMENT AND ACQUISITION OF SEMI-EXPANDABLE ITEMS (FURNITURE AND FIXTURES) DELIVERED TO LEGAL OFFICE OF THE SDO IN SAN CARLOS CITY, PANGASINAN</t>
  </si>
  <si>
    <t>PROCUREMENT, DELIVERY, REPAIR AND REHABILITATION OF CONSTRUCTION MATERIALS FOR THE SUPPLY AND LEGAL OFFICE STOCK ROOM OF
SDO-SAN CARLOS CITY, PANGASINAN</t>
  </si>
  <si>
    <t>PROCUREMENT OF SUPPLIES AND MATERIALS FOR THE CONDUCT OF THE AWARDING AND RECOGNITION CEREMONIES FOR THE SEARCH FOR THE MOST OUTSTANDING SBFP IMPLEMENTER FOR SY 2025-2026 TO FORMALLY ACKNOWLEDGE THE EFFORTS AND ACHIEVEMENTS OF OUTSTANDING SBFP IMPLEMENTERS THROUGH THE CONDUCT OF AWARDING AND RECOGNITION CEREMONIES</t>
  </si>
  <si>
    <t>PROCUREMENT OF MEALS AND SNACKS INCLUSIVE OF TARPAULIN, VENUE, AND ACCOMMODATION FOR THE CONDUCT OF THE PROGRAM IMPLEMENTATION REVIEW ON SBFP AND OTHER OKD PROGRAMS FOR SY 2025-2026 TO ASSESS AND  STRENGTHEN THE IMPLEMENTATION OF SBFP AND OTHER OKD PROGRAMS BY REVIEWING PERFORMANCE, IDENTIFYING CHALLENGES, AND RECOMMENDING IMPROVEMENTS</t>
  </si>
  <si>
    <t>DC01-PROCUREMENT AND DELIVERY OF SUPPLEMENTARY LEARNING RESOURCES FOR THE SCHOOL LIBRARIES OF MAGTAKING ES and SEPNAS</t>
  </si>
  <si>
    <t>DC08-PROCUREMENT AND DELIVERY OF SUPPLEMENTARY LEARNING RESOURCES FOR THE SCHOOL LIBRARIES OF MAGTAKING ES and SEPNAS</t>
  </si>
  <si>
    <t>DC09- PROCUREMENT AND DELIVERY OF SUPPLEMENTARY LEARNING RESOURCES FOR THE SCHOOL LIBRARIES OF MAGTAKING ES AND SEPNAS</t>
  </si>
  <si>
    <t xml:space="preserve"> DC11-PROCUREMENT AND DELIVERY OF SUPPLEMENTARY LEARNING RESOURCES FOR THE SCHOOL LIBRARIES OF MAGTAKING ES and SEPNAS </t>
  </si>
  <si>
    <t>PROCUREMENT OF HANDWASHING SOAP FOR DISTRIBUTION TO ALL 60ELEMENTARY SCHOOLS IN SUPPORT OF THE WASH IN SCHOOLS (WINS) PROGRAM AS PART OF THE IMPLEMENTATION OF THE SCHOOL-BASED FEEDING PROGRAM (SBFP)</t>
  </si>
  <si>
    <t>PROCUREMENT OF SUPPLIES AND MATERIALS FOR THE CONDUCT OF ALS CARAVAN AIMS TO PROVIDE THE NECESSARY SUPPLIES AND MATERIALS TO ENSURE THE SUCCESSFUL PLANNING AND SMOOTH IMPLEMENTATION OF THE ACTIVITY</t>
  </si>
  <si>
    <t>PROCUREMENT OF MEALS AND SNACKS INCLUSIVE OF TARPAULIN, VENUE AND ACCOMMODATION FOR THE CONDUCT OF INSTRUCTIONAL LEADERSHIP TRAINING STRENGTHENING LEARNING CONDITIONS FOR EARLY LITERACY INSTRUCTION</t>
  </si>
  <si>
    <t xml:space="preserve"> PROCUREMENT OF FIRE EXTINGUISHERS IN SUPPORT OF THE DISASTER PREPAREDNESS AND RESPONSE PROGRAM (DPRP) TO ENSURE FIRE SAFETY AND EMERGENCY READINESS</t>
  </si>
  <si>
    <t>PROCUREMENT OF SUPPLIES AND MATERIALS FOR THE CONDUCT OF THE RE-ECHO TRAINING ON UNIVERSAL PREVENTION CURRICULUM FOR SUBSTANCE USE (UPC) TO CAPACITATE CONCERNED PERSONNEL ON UPC AND OTHER RELATED ACTIVITIES</t>
  </si>
  <si>
    <t>PROCUREMENT OF MATERIALS TO STRENGTHEN DISASTER PREPAREDNESS AND ENSURE EFECTIVE IMPLEMENTATION OF THE DPRP CONTINGENCY PLAN</t>
  </si>
  <si>
    <t xml:space="preserve">PROCUREMENT OF OFFICE SUPPLIES FOR PROVIDENT FUND USED </t>
  </si>
  <si>
    <t>04/28/2026</t>
  </si>
  <si>
    <t>PROCUREMENT OF MEALS AND SNACKS INCLUSIVE OF TARPAULIN, VENUE AND ACCOMMODATION FOR THE CONDUCT OF DIVISION WORKSHOP ON ADVANCING
HRD POLICIES AND PROGRAMS</t>
  </si>
  <si>
    <t>PROCUREMENT OF SUPPLIES AND MATERIALS FOR THE CONDUCT OF ALS CARAVAN AIMS TO PROVIDE THE NECESSARY SUPPLIES AND MATERIALS TO ENSURE THE SUCCESSFUL PLANNING AND SMOOTH IMPLEMENTATION OF THE ACTIVITY (TARPAULIN)</t>
  </si>
  <si>
    <t xml:space="preserve">PROCUREMENT OF SUPPLIES AND MATERIALS FOR THE REPAIR AND REHABILITATION OF DOME COMFORT ROOM  </t>
  </si>
  <si>
    <t>SUPPLY, DELIVERY OF MATERIALS, REPAIR AND MAINTENANCE SERVICES OF WATERPUMPS FOR SDO- SAN CARLOS CITY PANGASINAN</t>
  </si>
  <si>
    <t>SUPPLY, DELIVERY OF MATERIALS, REPAIR AND MAINTENANCE SERVICES OF WATER PUMP FOR SDO- SAN CARLOS CITY PANGASINAN</t>
  </si>
  <si>
    <t>06/03/2026</t>
  </si>
  <si>
    <t>IAR #20260603-001</t>
  </si>
  <si>
    <t>06/04/2026</t>
  </si>
  <si>
    <t>06/18/2026</t>
  </si>
  <si>
    <t>IAR #20260618-001</t>
  </si>
  <si>
    <t>04/30/2026</t>
  </si>
  <si>
    <t>IAR #20260608-001</t>
  </si>
  <si>
    <t>07/07/2026</t>
  </si>
  <si>
    <t>PROCUREMENT OF SPORTS APPAREL/UNIFORM FOR TOURNAMENT MANAGERS, OFFICIALS, AND TECHNICAL WORKING GROUP</t>
  </si>
  <si>
    <t>PROCUREMENT OF SNACKS FOR THE CONDUCT OF CAPACITY BUILDING MANAGERS AND SPORTS COORDINATORS</t>
  </si>
  <si>
    <t>PROCUREMENT OF IEC MATERIALS FOR SBFP AND OTHER SBFP-RELATED ACTIVITIES</t>
  </si>
  <si>
    <t>07/06/2026</t>
  </si>
  <si>
    <t>310400100001000</t>
  </si>
  <si>
    <t>07/02/2026</t>
  </si>
  <si>
    <t>07/08/2026</t>
  </si>
  <si>
    <t>04/29/2026</t>
  </si>
  <si>
    <t>04/27/2026</t>
  </si>
  <si>
    <t>06/22/2026</t>
  </si>
  <si>
    <t>06/12/2026</t>
  </si>
  <si>
    <t>07/16/2026</t>
  </si>
  <si>
    <t>COMPETITIVE BIDDING</t>
  </si>
  <si>
    <t>03/12/2026</t>
  </si>
  <si>
    <t>03/07/2026</t>
  </si>
  <si>
    <t>PROCUREMENT OF REPAIR AND PREVENTIVE MAINTENANCE SERVICES FOR OFFICIAL DEPED MOTOR VEHICLES TO ENSURE OPERATIONAL READINESS, SAFETY, AND CONTINUOUS SUPPORT TO OFFICE FUNCTION</t>
  </si>
  <si>
    <t>02/20/2026</t>
  </si>
  <si>
    <t>02/18/2026</t>
  </si>
  <si>
    <t>03/03/2026</t>
  </si>
  <si>
    <t>03/11/2026</t>
  </si>
  <si>
    <t>03/09/2026</t>
  </si>
  <si>
    <t>03/18/2026</t>
  </si>
  <si>
    <t>03/19/2026</t>
  </si>
  <si>
    <t>03/31/2026</t>
  </si>
  <si>
    <t>04/23/2026</t>
  </si>
  <si>
    <t>IAR
 #20260615-003</t>
  </si>
  <si>
    <t>PROCUREMENT OF SUPPLIES AND MATERIALS FOR THE CONDUCT OF BRIGADA ESKWELA COORDINATION MEETING WHICH AIMS TO FORMULATE THE PLAN OF ACTION FOR THE BRIGADA ESKWELA 2026 ACTIVITIES
(AC-26-6026-BPLP-P001)</t>
  </si>
  <si>
    <t>05/12/2026</t>
  </si>
  <si>
    <t>05/04/2026</t>
  </si>
  <si>
    <t>PROCUREMENT OF MEALS AND SNACKS FOR THE 2026 QUARTERLY CONDUCT OF DIVISION MANAGEMENT COMMITTEE MEETING (MANCOM)</t>
  </si>
  <si>
    <t>05/25/2026
05/26/2026</t>
  </si>
  <si>
    <t>05/25/2026
05/26/2026
05/27/2026</t>
  </si>
  <si>
    <t>06/02/2026</t>
  </si>
  <si>
    <t>06/12-13/2026
06/20-21/2026</t>
  </si>
  <si>
    <t xml:space="preserve"> PROCUREMENT OF MEALS AND SNACKS FOR THE CONDUCT OF THE RE-ECHO TRAINING ON UNIVERSAL PREVENTION CURRICULUM FOR SUBSTANCE USE (UPC) TO CAPACITATE CITATE CONCERNED PERSONNEL ON UPC AND OTHER RELATED ACTIVITIES</t>
  </si>
  <si>
    <t>PROCUREMENT OF MEALS AND SNACKS FOR FACE-TO-FACE MEETINGS AND COORDINATION MEETINGS FOR SBFP AND OTHER SBFP RELATED ACTIVITIES.</t>
  </si>
  <si>
    <t>PROCUREMENT OF SNACKS FOR THE PRE- AND POST CONFERENCE MEETING FOR THE CONDUCT OF THE CITY DIVISION MEEТ 2026.</t>
  </si>
  <si>
    <t>05/13/2026</t>
  </si>
  <si>
    <t>05/11/2026</t>
  </si>
  <si>
    <t>PROCUREMENT, DELIVERY, REPAIR AND MAINTENANCE OF SEMI-EXPENDABLE ITEMS-ICT EQUIPMENT (PRINTER PARTS AND ACCESSORIES ETC.) DELIVERED TO VARIOUS OFFICES OF SDO-SAN CARLOS CITY, PANGASINAN</t>
  </si>
  <si>
    <t xml:space="preserve">Date of BAC Resolution Recommending Award
</t>
  </si>
  <si>
    <t xml:space="preserve">Contract Signing </t>
  </si>
  <si>
    <t>PROCUREMENT MONITORING REPORT FOR FIRST SEMESTER OF FY 2026 (JANUARY - JUNE 2026)</t>
  </si>
  <si>
    <t>Ads/</t>
  </si>
  <si>
    <t xml:space="preserve">Inspection &amp; Acceptance 
</t>
  </si>
  <si>
    <t>01/14/2026</t>
  </si>
  <si>
    <t>01/16/2026</t>
  </si>
  <si>
    <t>01/20/2026</t>
  </si>
  <si>
    <t>IAR #20260615-002</t>
  </si>
  <si>
    <t>Provident fund</t>
  </si>
  <si>
    <t>Trust Fund</t>
  </si>
  <si>
    <t xml:space="preserve">
05/25/2026</t>
  </si>
  <si>
    <t>07/07/2026
07/08/2026</t>
  </si>
  <si>
    <t>'07/09/2026
07/10/2026</t>
  </si>
  <si>
    <t>07/22/2026</t>
  </si>
  <si>
    <t>06/16/2026</t>
  </si>
  <si>
    <t>'07/10/2026</t>
  </si>
  <si>
    <t xml:space="preserve">OSEC-1-26-02290 </t>
  </si>
  <si>
    <t>PRINTING AND DELIVERY OF READING MATERIALS FOR KEY STAGE 1 (KINDERGARTEN TO GRADE 3)</t>
  </si>
  <si>
    <t>DIOSDADO I. CAYABYAB, CESO V</t>
  </si>
  <si>
    <t>04/14/2026</t>
  </si>
  <si>
    <t>100000100001000</t>
  </si>
  <si>
    <t xml:space="preserve">PROCUREMENT OF PLAYING ATTIRE OF THE ATHLETES WHO WILL PARTICIPATE IN THE 2026 PALARONG PAMBANSA IN AGUSAN DEL SUR </t>
  </si>
  <si>
    <t>PROCUREMENT OF BUS TRANSPORTATION SERVICES FOR THE PALARONG PAMBANSA 2026 DELEGATES FROM SAN CARLOS CITY, PANGASINAN TO NAIA TERMINAL AND VICE VERSA</t>
  </si>
  <si>
    <t>PROCUREMENT OF SUPPLIES AND MATERIALS FOR THE IMPLEMENTATION OF THE ALS ACADEMIC BRIDGING PROJECT</t>
  </si>
  <si>
    <t>IAR #20260515-001</t>
  </si>
  <si>
    <r>
      <t xml:space="preserve">Delivery/ Completion
</t>
    </r>
    <r>
      <rPr>
        <b/>
        <sz val="11"/>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</si>
</sst>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mm/dd/yy"/>
    <numFmt numFmtId="166" formatCode="_-* #,##0.00_-;\-* #,##0.00_-;_-* &quot;-&quot;??_-;_-@"/>
    <numFmt numFmtId="167" formatCode="&quot;₱&quot;#,##0.00"/>
    <numFmt numFmtId="168" formatCode="mm/dd/yy;@"/>
    <numFmt numFmtId="169" formatCode="mm/dd/yyyy;@"/>
    <numFmt numFmtId="170" formatCode="m/d/yyyy;@"/>
  </numFmts>
  <fonts count="64" x14ac:knownFonts="1">
    <font>
      <sz val="10"/>
      <color rgb="FF000000"/>
      <name val="Calibri"/>
      <scheme val="minor"/>
    </font>
    <font>
      <b/>
      <sz val="14"/>
      <color theme="1"/>
      <name val="Arial"/>
      <family val="2"/>
    </font>
    <font>
      <sz val="10"/>
      <name val="Calibri"/>
      <family val="2"/>
    </font>
    <font>
      <sz val="12"/>
      <color rgb="FF000000"/>
      <name val="Calibri"/>
      <family val="2"/>
    </font>
    <font>
      <b/>
      <sz val="18"/>
      <color theme="1"/>
      <name val="Arial"/>
      <family val="2"/>
    </font>
    <font>
      <sz val="10"/>
      <color theme="1"/>
      <name val="Arial"/>
      <family val="2"/>
    </font>
    <font>
      <b/>
      <sz val="10"/>
      <color theme="1"/>
      <name val="Arial"/>
      <family val="2"/>
    </font>
    <font>
      <b/>
      <sz val="9"/>
      <color theme="1"/>
      <name val="Arial"/>
      <family val="2"/>
    </font>
    <font>
      <b/>
      <sz val="8"/>
      <color theme="1"/>
      <name val="Arial"/>
      <family val="2"/>
    </font>
    <font>
      <sz val="9"/>
      <color theme="1"/>
      <name val="Arial"/>
      <family val="2"/>
    </font>
    <font>
      <sz val="8"/>
      <color theme="1"/>
      <name val="Arial"/>
      <family val="2"/>
    </font>
    <font>
      <sz val="10"/>
      <color rgb="FF000000"/>
      <name val="Arial"/>
      <family val="2"/>
    </font>
    <font>
      <sz val="10"/>
      <color rgb="FF000000"/>
      <name val="Calibri"/>
      <family val="2"/>
    </font>
    <font>
      <sz val="11"/>
      <color rgb="FF000000"/>
      <name val="Arial"/>
      <family val="2"/>
    </font>
    <font>
      <b/>
      <sz val="12"/>
      <color rgb="FF000000"/>
      <name val="Arial"/>
      <family val="2"/>
    </font>
    <font>
      <sz val="10"/>
      <color theme="1"/>
      <name val="Calibri"/>
      <family val="2"/>
    </font>
    <font>
      <sz val="12"/>
      <color theme="1"/>
      <name val="Arial"/>
      <family val="2"/>
    </font>
    <font>
      <b/>
      <sz val="12"/>
      <color theme="1"/>
      <name val="Verdana"/>
      <family val="2"/>
    </font>
    <font>
      <sz val="12"/>
      <color theme="1"/>
      <name val="Verdana"/>
      <family val="2"/>
    </font>
    <font>
      <sz val="7"/>
      <color theme="1"/>
      <name val="Arial"/>
      <family val="2"/>
    </font>
    <font>
      <sz val="7"/>
      <color rgb="FF000000"/>
      <name val="Calibri"/>
      <family val="2"/>
    </font>
    <font>
      <sz val="8"/>
      <color rgb="FF000000"/>
      <name val="Calibri"/>
      <family val="2"/>
    </font>
    <font>
      <sz val="10"/>
      <color rgb="FF000000"/>
      <name val="Arial"/>
      <family val="2"/>
    </font>
    <font>
      <sz val="8"/>
      <name val="Calibri"/>
      <family val="2"/>
      <scheme val="minor"/>
    </font>
    <font>
      <sz val="10"/>
      <name val="Arial"/>
      <family val="2"/>
    </font>
    <font>
      <sz val="8"/>
      <name val="Arial"/>
      <family val="2"/>
    </font>
    <font>
      <sz val="9"/>
      <name val="Arial"/>
      <family val="2"/>
    </font>
    <font>
      <sz val="10"/>
      <name val="Calibri"/>
      <family val="2"/>
      <scheme val="minor"/>
    </font>
    <font>
      <sz val="11"/>
      <name val="Calibri"/>
      <family val="2"/>
    </font>
    <font>
      <sz val="11"/>
      <name val="Arial"/>
      <family val="2"/>
    </font>
    <font>
      <sz val="10"/>
      <color rgb="FF000000"/>
      <name val="Calibri"/>
      <family val="2"/>
      <scheme val="minor"/>
    </font>
    <font>
      <sz val="11"/>
      <color theme="1"/>
      <name val="Arial"/>
      <family val="2"/>
    </font>
    <font>
      <sz val="14"/>
      <color theme="1"/>
      <name val="Arial"/>
      <family val="2"/>
    </font>
    <font>
      <sz val="14"/>
      <color rgb="FF000000"/>
      <name val="Calibri"/>
      <family val="2"/>
    </font>
    <font>
      <sz val="14"/>
      <color theme="1"/>
      <name val="Verdana"/>
      <family val="2"/>
    </font>
    <font>
      <b/>
      <sz val="14"/>
      <color theme="1"/>
      <name val="Verdana"/>
      <family val="2"/>
    </font>
    <font>
      <sz val="14"/>
      <color rgb="FF000000"/>
      <name val="Verdana"/>
      <family val="2"/>
    </font>
    <font>
      <sz val="14"/>
      <color rgb="FF000000"/>
      <name val="Calibri"/>
      <family val="2"/>
      <scheme val="minor"/>
    </font>
    <font>
      <sz val="14"/>
      <name val="Calibri"/>
      <family val="2"/>
    </font>
    <font>
      <b/>
      <sz val="14"/>
      <color rgb="FF000000"/>
      <name val="Arial"/>
      <family val="2"/>
    </font>
    <font>
      <sz val="14"/>
      <name val="Arial"/>
      <family val="2"/>
    </font>
    <font>
      <sz val="8"/>
      <color rgb="FFFF0000"/>
      <name val="Arial"/>
      <family val="2"/>
    </font>
    <font>
      <sz val="11"/>
      <color rgb="FFFF0000"/>
      <name val="Arial"/>
      <family val="2"/>
    </font>
    <font>
      <sz val="10"/>
      <color rgb="FFFF0000"/>
      <name val="Arial"/>
      <family val="2"/>
    </font>
    <font>
      <sz val="9"/>
      <color rgb="FFFF0000"/>
      <name val="Arial"/>
      <family val="2"/>
    </font>
    <font>
      <sz val="10"/>
      <color rgb="FFFF0000"/>
      <name val="Calibri"/>
      <family val="2"/>
      <scheme val="minor"/>
    </font>
    <font>
      <b/>
      <sz val="9"/>
      <color rgb="FFFF0000"/>
      <name val="Arial"/>
      <family val="2"/>
    </font>
    <font>
      <b/>
      <sz val="10"/>
      <color rgb="FF000000"/>
      <name val="Arial"/>
      <family val="2"/>
    </font>
    <font>
      <sz val="11"/>
      <name val="Calibri"/>
      <family val="2"/>
      <scheme val="minor"/>
    </font>
    <font>
      <sz val="10"/>
      <color theme="1"/>
      <name val="Calibri"/>
      <family val="2"/>
      <scheme val="minor"/>
    </font>
    <font>
      <sz val="10"/>
      <color theme="9"/>
      <name val="Calibri"/>
      <family val="2"/>
      <scheme val="minor"/>
    </font>
    <font>
      <sz val="10"/>
      <color theme="9"/>
      <name val="Arial"/>
      <family val="2"/>
    </font>
    <font>
      <sz val="10"/>
      <color rgb="FF00B050"/>
      <name val="Arial"/>
      <family val="2"/>
    </font>
    <font>
      <sz val="10"/>
      <color rgb="FF00B050"/>
      <name val="Calibri"/>
      <family val="2"/>
      <scheme val="minor"/>
    </font>
    <font>
      <b/>
      <sz val="14"/>
      <color rgb="FF000000"/>
      <name val="Verdana"/>
      <family val="2"/>
    </font>
    <font>
      <b/>
      <sz val="11"/>
      <color rgb="FF000000"/>
      <name val="Arial"/>
      <family val="2"/>
    </font>
    <font>
      <b/>
      <sz val="11"/>
      <color theme="1"/>
      <name val="Arial"/>
      <family val="2"/>
    </font>
    <font>
      <sz val="12"/>
      <name val="Arial"/>
      <family val="2"/>
    </font>
    <font>
      <sz val="12"/>
      <name val="Calibri"/>
      <family val="2"/>
      <scheme val="minor"/>
    </font>
    <font>
      <sz val="12"/>
      <name val="Calibri"/>
      <family val="2"/>
    </font>
    <font>
      <b/>
      <sz val="12"/>
      <color theme="1"/>
      <name val="Arial"/>
      <family val="2"/>
    </font>
    <font>
      <b/>
      <sz val="12"/>
      <name val="Arial"/>
      <family val="2"/>
    </font>
    <font>
      <sz val="12"/>
      <color rgb="FF000000"/>
      <name val="Arial"/>
      <family val="2"/>
    </font>
    <font>
      <b/>
      <sz val="11"/>
      <color rgb="FFFF0000"/>
      <name val="Arial"/>
      <family val="2"/>
    </font>
  </fonts>
  <fills count="5">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2"/>
        <bgColor indexed="64"/>
      </patternFill>
    </fill>
  </fills>
  <borders count="69">
    <border>
      <left/>
      <right/>
      <top/>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rgb="FF000000"/>
      </top>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top/>
      <bottom/>
      <diagonal/>
    </border>
    <border>
      <left style="thin">
        <color indexed="64"/>
      </left>
      <right/>
      <top style="thin">
        <color indexed="64"/>
      </top>
      <bottom style="thin">
        <color indexed="64"/>
      </bottom>
      <diagonal/>
    </border>
  </borders>
  <cellStyleXfs count="2">
    <xf numFmtId="0" fontId="0" fillId="0" borderId="0"/>
    <xf numFmtId="0" fontId="30" fillId="0" borderId="0"/>
  </cellStyleXfs>
  <cellXfs count="675">
    <xf numFmtId="0" fontId="0" fillId="0" borderId="0" xfId="0"/>
    <xf numFmtId="0" fontId="3" fillId="0" borderId="0" xfId="0" applyFont="1"/>
    <xf numFmtId="0" fontId="5" fillId="0" borderId="0" xfId="0" applyFont="1"/>
    <xf numFmtId="0" fontId="7" fillId="0" borderId="0" xfId="0" applyFont="1" applyAlignment="1">
      <alignment horizontal="center" vertical="top" wrapText="1"/>
    </xf>
    <xf numFmtId="0" fontId="7" fillId="0" borderId="2" xfId="0" applyFont="1" applyBorder="1" applyAlignment="1">
      <alignment horizontal="center" vertical="center" wrapText="1"/>
    </xf>
    <xf numFmtId="165" fontId="7" fillId="0" borderId="2" xfId="0" applyNumberFormat="1" applyFont="1" applyBorder="1" applyAlignment="1">
      <alignment horizontal="center" vertical="center" wrapText="1"/>
    </xf>
    <xf numFmtId="166" fontId="7" fillId="0" borderId="2" xfId="0" applyNumberFormat="1" applyFont="1" applyBorder="1" applyAlignment="1">
      <alignment horizontal="center" vertical="center" wrapText="1"/>
    </xf>
    <xf numFmtId="167" fontId="7" fillId="0" borderId="3" xfId="0" applyNumberFormat="1" applyFont="1" applyBorder="1" applyAlignment="1">
      <alignment horizontal="center" vertical="center" wrapText="1"/>
    </xf>
    <xf numFmtId="167" fontId="7" fillId="0" borderId="2"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8" fillId="0" borderId="2" xfId="0" applyFont="1" applyBorder="1" applyAlignment="1">
      <alignment horizontal="center" vertical="center" wrapText="1"/>
    </xf>
    <xf numFmtId="0" fontId="9" fillId="0" borderId="0" xfId="0" applyFont="1" applyAlignment="1">
      <alignment vertical="center"/>
    </xf>
    <xf numFmtId="0" fontId="12" fillId="0" borderId="0" xfId="0" applyFont="1"/>
    <xf numFmtId="165" fontId="12" fillId="0" borderId="0" xfId="0" applyNumberFormat="1" applyFont="1"/>
    <xf numFmtId="167" fontId="12" fillId="0" borderId="0" xfId="0" applyNumberFormat="1" applyFont="1"/>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center"/>
    </xf>
    <xf numFmtId="165" fontId="5" fillId="0" borderId="0" xfId="0" applyNumberFormat="1" applyFont="1"/>
    <xf numFmtId="165" fontId="5" fillId="0" borderId="0" xfId="0" applyNumberFormat="1" applyFont="1" applyAlignment="1">
      <alignment horizontal="right"/>
    </xf>
    <xf numFmtId="166" fontId="5" fillId="0" borderId="0" xfId="0" applyNumberFormat="1" applyFont="1"/>
    <xf numFmtId="167" fontId="5" fillId="0" borderId="0" xfId="0" applyNumberFormat="1" applyFont="1"/>
    <xf numFmtId="0" fontId="5" fillId="0" borderId="0" xfId="0" applyFont="1" applyAlignment="1">
      <alignment wrapText="1"/>
    </xf>
    <xf numFmtId="49" fontId="5" fillId="0" borderId="0" xfId="0" applyNumberFormat="1" applyFont="1" applyAlignment="1">
      <alignment horizontal="center" vertical="center"/>
    </xf>
    <xf numFmtId="0" fontId="17" fillId="0" borderId="0" xfId="0" applyFont="1"/>
    <xf numFmtId="0" fontId="18" fillId="0" borderId="0" xfId="0" applyFont="1"/>
    <xf numFmtId="0" fontId="19" fillId="0" borderId="0" xfId="0" applyFont="1" applyAlignment="1">
      <alignment vertical="center"/>
    </xf>
    <xf numFmtId="165" fontId="10" fillId="0" borderId="0" xfId="0" applyNumberFormat="1" applyFont="1"/>
    <xf numFmtId="0" fontId="20" fillId="0" borderId="0" xfId="0" applyFont="1" applyAlignment="1">
      <alignment vertical="center"/>
    </xf>
    <xf numFmtId="0" fontId="12" fillId="0" borderId="0" xfId="0" applyFont="1" applyAlignment="1">
      <alignment horizontal="left" vertical="center"/>
    </xf>
    <xf numFmtId="0" fontId="12" fillId="0" borderId="0" xfId="0" applyFont="1" applyAlignment="1">
      <alignment vertical="center"/>
    </xf>
    <xf numFmtId="165" fontId="21" fillId="0" borderId="0" xfId="0" applyNumberFormat="1" applyFont="1"/>
    <xf numFmtId="165" fontId="12" fillId="0" borderId="0" xfId="0" applyNumberFormat="1" applyFont="1" applyAlignment="1">
      <alignment horizontal="right"/>
    </xf>
    <xf numFmtId="166" fontId="12" fillId="0" borderId="0" xfId="0" applyNumberFormat="1" applyFont="1"/>
    <xf numFmtId="0" fontId="12" fillId="0" borderId="0" xfId="0" applyFont="1" applyAlignment="1">
      <alignment wrapText="1"/>
    </xf>
    <xf numFmtId="165" fontId="5" fillId="0" borderId="16" xfId="0" applyNumberFormat="1" applyFont="1" applyBorder="1" applyAlignment="1">
      <alignment horizontal="center" vertical="center"/>
    </xf>
    <xf numFmtId="165" fontId="5" fillId="0" borderId="16" xfId="0" applyNumberFormat="1" applyFont="1" applyBorder="1" applyAlignment="1">
      <alignment horizontal="center" vertical="center" wrapText="1"/>
    </xf>
    <xf numFmtId="165" fontId="11" fillId="0" borderId="16" xfId="0" applyNumberFormat="1" applyFont="1" applyBorder="1" applyAlignment="1">
      <alignment horizontal="center" vertical="center" wrapText="1"/>
    </xf>
    <xf numFmtId="4" fontId="5" fillId="0" borderId="16" xfId="0" applyNumberFormat="1" applyFont="1" applyBorder="1" applyAlignment="1">
      <alignment horizontal="center" vertical="center" wrapText="1"/>
    </xf>
    <xf numFmtId="167" fontId="5" fillId="0" borderId="16" xfId="0" applyNumberFormat="1" applyFont="1" applyBorder="1" applyAlignment="1">
      <alignment horizontal="center" vertical="center"/>
    </xf>
    <xf numFmtId="165" fontId="9" fillId="0" borderId="16" xfId="0" applyNumberFormat="1" applyFont="1" applyBorder="1" applyAlignment="1">
      <alignment horizontal="center" vertical="center"/>
    </xf>
    <xf numFmtId="0" fontId="11" fillId="0" borderId="16" xfId="0" applyFont="1" applyBorder="1" applyAlignment="1">
      <alignment horizontal="center" vertical="center" wrapText="1"/>
    </xf>
    <xf numFmtId="165" fontId="22" fillId="0" borderId="16" xfId="0" applyNumberFormat="1" applyFont="1" applyBorder="1" applyAlignment="1">
      <alignment horizontal="center" vertical="center" wrapText="1"/>
    </xf>
    <xf numFmtId="167" fontId="5" fillId="0" borderId="16" xfId="0" applyNumberFormat="1" applyFont="1" applyBorder="1" applyAlignment="1">
      <alignment horizontal="center" vertical="center" wrapText="1"/>
    </xf>
    <xf numFmtId="0" fontId="5" fillId="0" borderId="16" xfId="0" applyFont="1" applyBorder="1" applyAlignment="1">
      <alignment horizontal="center" vertical="center"/>
    </xf>
    <xf numFmtId="165" fontId="24" fillId="0" borderId="5" xfId="0" applyNumberFormat="1" applyFont="1" applyBorder="1" applyAlignment="1">
      <alignment horizontal="center" vertical="center"/>
    </xf>
    <xf numFmtId="168" fontId="24" fillId="0" borderId="5" xfId="0" applyNumberFormat="1" applyFont="1" applyBorder="1" applyAlignment="1">
      <alignment horizontal="center" vertical="center" wrapText="1"/>
    </xf>
    <xf numFmtId="167" fontId="24" fillId="0" borderId="5" xfId="0" applyNumberFormat="1" applyFont="1" applyBorder="1" applyAlignment="1">
      <alignment horizontal="center" vertical="center"/>
    </xf>
    <xf numFmtId="167" fontId="24" fillId="0" borderId="5" xfId="0" applyNumberFormat="1" applyFont="1" applyBorder="1" applyAlignment="1">
      <alignment horizontal="center" vertical="center" wrapText="1"/>
    </xf>
    <xf numFmtId="165" fontId="26" fillId="0" borderId="5" xfId="0" applyNumberFormat="1" applyFont="1" applyBorder="1" applyAlignment="1">
      <alignment horizontal="center" vertical="center" wrapText="1"/>
    </xf>
    <xf numFmtId="0" fontId="24" fillId="0" borderId="0" xfId="0" applyFont="1"/>
    <xf numFmtId="0" fontId="27" fillId="0" borderId="0" xfId="0" applyFont="1"/>
    <xf numFmtId="0" fontId="24" fillId="0" borderId="5" xfId="0" applyFont="1" applyBorder="1" applyAlignment="1">
      <alignment horizontal="center" vertical="center" wrapText="1"/>
    </xf>
    <xf numFmtId="165" fontId="24" fillId="0" borderId="5" xfId="0" applyNumberFormat="1" applyFont="1" applyBorder="1" applyAlignment="1">
      <alignment horizontal="center" vertical="center" wrapText="1"/>
    </xf>
    <xf numFmtId="164" fontId="24" fillId="0" borderId="5" xfId="0" applyNumberFormat="1"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xf>
    <xf numFmtId="0" fontId="24" fillId="0" borderId="5" xfId="0" applyFont="1" applyBorder="1" applyAlignment="1">
      <alignment horizontal="center" vertical="center"/>
    </xf>
    <xf numFmtId="168" fontId="24" fillId="0" borderId="5" xfId="0" applyNumberFormat="1" applyFont="1" applyBorder="1" applyAlignment="1">
      <alignment horizontal="center" vertical="center"/>
    </xf>
    <xf numFmtId="165" fontId="24" fillId="2" borderId="5" xfId="0" applyNumberFormat="1" applyFont="1" applyFill="1" applyBorder="1" applyAlignment="1">
      <alignment horizontal="center" vertical="center"/>
    </xf>
    <xf numFmtId="4" fontId="24" fillId="0" borderId="5" xfId="0" applyNumberFormat="1" applyFont="1" applyBorder="1" applyAlignment="1">
      <alignment vertical="center"/>
    </xf>
    <xf numFmtId="167" fontId="2" fillId="0" borderId="5" xfId="0" applyNumberFormat="1" applyFont="1" applyBorder="1"/>
    <xf numFmtId="0" fontId="26" fillId="0" borderId="5" xfId="0" applyFont="1" applyBorder="1" applyAlignment="1">
      <alignment horizontal="center" vertical="center"/>
    </xf>
    <xf numFmtId="0" fontId="26" fillId="0" borderId="0" xfId="0" applyFont="1" applyAlignment="1">
      <alignment vertical="center"/>
    </xf>
    <xf numFmtId="4" fontId="24" fillId="0" borderId="5" xfId="0" applyNumberFormat="1" applyFont="1" applyBorder="1" applyAlignment="1">
      <alignment horizontal="right" vertical="center"/>
    </xf>
    <xf numFmtId="4" fontId="24" fillId="0" borderId="5" xfId="0" applyNumberFormat="1" applyFont="1" applyBorder="1" applyAlignment="1">
      <alignment horizontal="center" vertical="center"/>
    </xf>
    <xf numFmtId="0" fontId="28" fillId="0" borderId="5" xfId="0" applyFont="1" applyBorder="1" applyAlignment="1">
      <alignment horizontal="center" vertical="center"/>
    </xf>
    <xf numFmtId="14" fontId="24" fillId="0" borderId="5" xfId="0" applyNumberFormat="1" applyFont="1" applyBorder="1" applyAlignment="1">
      <alignment horizontal="center" vertical="center"/>
    </xf>
    <xf numFmtId="14" fontId="24" fillId="0" borderId="5" xfId="0" applyNumberFormat="1" applyFont="1" applyBorder="1" applyAlignment="1">
      <alignment horizontal="center" vertical="center" wrapText="1"/>
    </xf>
    <xf numFmtId="165" fontId="26" fillId="2" borderId="5" xfId="0" applyNumberFormat="1" applyFont="1" applyFill="1" applyBorder="1" applyAlignment="1">
      <alignment horizontal="center" vertical="center" wrapText="1"/>
    </xf>
    <xf numFmtId="166" fontId="24" fillId="0" borderId="5" xfId="0" applyNumberFormat="1" applyFont="1" applyBorder="1" applyAlignment="1">
      <alignment horizontal="right" vertical="center"/>
    </xf>
    <xf numFmtId="4" fontId="24" fillId="0" borderId="5" xfId="0" applyNumberFormat="1" applyFont="1" applyBorder="1" applyAlignment="1">
      <alignment horizontal="right" vertical="center" wrapText="1"/>
    </xf>
    <xf numFmtId="165" fontId="24" fillId="2" borderId="5" xfId="0" applyNumberFormat="1" applyFont="1" applyFill="1" applyBorder="1" applyAlignment="1">
      <alignment horizontal="center" vertical="center" wrapText="1"/>
    </xf>
    <xf numFmtId="4" fontId="24" fillId="0" borderId="5" xfId="0" applyNumberFormat="1" applyFont="1" applyBorder="1" applyAlignment="1">
      <alignment vertical="center" wrapText="1"/>
    </xf>
    <xf numFmtId="0" fontId="29" fillId="0" borderId="5" xfId="0" applyFont="1" applyBorder="1" applyAlignment="1">
      <alignment horizontal="center" vertical="center"/>
    </xf>
    <xf numFmtId="0" fontId="9" fillId="0" borderId="16" xfId="0" applyFont="1" applyBorder="1" applyAlignment="1">
      <alignment horizontal="center" vertical="center"/>
    </xf>
    <xf numFmtId="0" fontId="29" fillId="0" borderId="5" xfId="0" applyFont="1" applyBorder="1" applyAlignment="1">
      <alignment horizontal="center" vertical="center" wrapText="1"/>
    </xf>
    <xf numFmtId="0" fontId="29" fillId="0" borderId="9" xfId="0" applyFont="1" applyBorder="1" applyAlignment="1">
      <alignment horizontal="center" vertical="center"/>
    </xf>
    <xf numFmtId="0" fontId="24" fillId="0" borderId="8" xfId="0" applyFont="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29" fillId="0" borderId="16"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wrapText="1"/>
    </xf>
    <xf numFmtId="0" fontId="24" fillId="0" borderId="8" xfId="0" applyFont="1" applyBorder="1" applyAlignment="1">
      <alignment horizontal="center" vertical="center"/>
    </xf>
    <xf numFmtId="165" fontId="24" fillId="0" borderId="8" xfId="0" applyNumberFormat="1" applyFont="1" applyBorder="1" applyAlignment="1">
      <alignment horizontal="center" vertical="center" wrapText="1"/>
    </xf>
    <xf numFmtId="4" fontId="24" fillId="0" borderId="8" xfId="0" applyNumberFormat="1" applyFont="1" applyBorder="1" applyAlignment="1">
      <alignment horizontal="center" vertical="center" wrapText="1"/>
    </xf>
    <xf numFmtId="168" fontId="24" fillId="0" borderId="8" xfId="0" applyNumberFormat="1" applyFont="1" applyBorder="1" applyAlignment="1">
      <alignment horizontal="center" vertical="center" wrapText="1"/>
    </xf>
    <xf numFmtId="165" fontId="24" fillId="0" borderId="8" xfId="0" applyNumberFormat="1" applyFont="1" applyBorder="1" applyAlignment="1">
      <alignment horizontal="center" vertical="center"/>
    </xf>
    <xf numFmtId="165" fontId="24" fillId="0" borderId="16" xfId="0" applyNumberFormat="1" applyFont="1" applyBorder="1" applyAlignment="1">
      <alignment horizontal="center" vertical="center" wrapText="1"/>
    </xf>
    <xf numFmtId="168" fontId="24" fillId="0" borderId="16" xfId="0" applyNumberFormat="1" applyFont="1" applyBorder="1" applyAlignment="1">
      <alignment horizontal="center" vertical="center" wrapText="1"/>
    </xf>
    <xf numFmtId="165" fontId="24" fillId="0" borderId="16" xfId="0" applyNumberFormat="1" applyFont="1" applyBorder="1" applyAlignment="1">
      <alignment horizontal="center" vertical="center"/>
    </xf>
    <xf numFmtId="4" fontId="24" fillId="0" borderId="16" xfId="0" applyNumberFormat="1" applyFont="1" applyBorder="1" applyAlignment="1">
      <alignment horizontal="center" vertical="center" wrapText="1"/>
    </xf>
    <xf numFmtId="165" fontId="24" fillId="0" borderId="6" xfId="0" applyNumberFormat="1" applyFont="1" applyBorder="1" applyAlignment="1">
      <alignment horizontal="center" vertical="center" wrapText="1"/>
    </xf>
    <xf numFmtId="0" fontId="24" fillId="0" borderId="6" xfId="0" applyFont="1" applyBorder="1" applyAlignment="1">
      <alignment horizontal="center" vertical="center" wrapText="1"/>
    </xf>
    <xf numFmtId="4" fontId="24" fillId="0" borderId="6" xfId="0" applyNumberFormat="1" applyFont="1" applyBorder="1" applyAlignment="1">
      <alignment horizontal="center" vertical="center" wrapText="1"/>
    </xf>
    <xf numFmtId="165" fontId="24" fillId="0" borderId="6" xfId="0" applyNumberFormat="1" applyFont="1" applyBorder="1" applyAlignment="1">
      <alignment horizontal="center" vertical="center"/>
    </xf>
    <xf numFmtId="165" fontId="24" fillId="0" borderId="18" xfId="0" applyNumberFormat="1" applyFont="1" applyBorder="1" applyAlignment="1">
      <alignment horizontal="center" vertical="center" wrapText="1"/>
    </xf>
    <xf numFmtId="165" fontId="24" fillId="2" borderId="8" xfId="0" applyNumberFormat="1" applyFont="1" applyFill="1" applyBorder="1" applyAlignment="1">
      <alignment horizontal="center" vertical="center"/>
    </xf>
    <xf numFmtId="165" fontId="24" fillId="0" borderId="20" xfId="0" applyNumberFormat="1" applyFont="1" applyBorder="1" applyAlignment="1">
      <alignment horizontal="center" vertical="center" wrapText="1"/>
    </xf>
    <xf numFmtId="165" fontId="24" fillId="0" borderId="20" xfId="0" applyNumberFormat="1" applyFont="1" applyBorder="1" applyAlignment="1">
      <alignment horizontal="center" vertical="center"/>
    </xf>
    <xf numFmtId="4" fontId="24" fillId="0" borderId="20" xfId="0" applyNumberFormat="1" applyFont="1" applyBorder="1" applyAlignment="1">
      <alignment horizontal="center" vertical="center" wrapText="1"/>
    </xf>
    <xf numFmtId="165" fontId="24" fillId="0" borderId="19" xfId="0" applyNumberFormat="1" applyFont="1" applyBorder="1" applyAlignment="1">
      <alignment horizontal="center" vertical="center"/>
    </xf>
    <xf numFmtId="165" fontId="24" fillId="0" borderId="19" xfId="0" applyNumberFormat="1" applyFont="1" applyBorder="1" applyAlignment="1">
      <alignment horizontal="center" vertical="center" wrapText="1"/>
    </xf>
    <xf numFmtId="0" fontId="29" fillId="0" borderId="9" xfId="0" applyFont="1" applyBorder="1" applyAlignment="1">
      <alignment horizontal="center" vertical="center" wrapText="1"/>
    </xf>
    <xf numFmtId="4" fontId="24" fillId="0" borderId="19" xfId="0" applyNumberFormat="1" applyFont="1" applyBorder="1" applyAlignment="1">
      <alignment horizontal="center" vertical="center" wrapText="1"/>
    </xf>
    <xf numFmtId="4" fontId="24" fillId="0" borderId="5" xfId="0" applyNumberFormat="1" applyFont="1" applyBorder="1" applyAlignment="1">
      <alignment horizontal="center" vertical="center" wrapText="1"/>
    </xf>
    <xf numFmtId="167" fontId="24" fillId="0" borderId="8" xfId="0" applyNumberFormat="1" applyFont="1" applyBorder="1" applyAlignment="1">
      <alignment horizontal="center" vertical="center"/>
    </xf>
    <xf numFmtId="165" fontId="26" fillId="0" borderId="8" xfId="0" applyNumberFormat="1" applyFont="1" applyBorder="1" applyAlignment="1">
      <alignment horizontal="center" vertical="center" wrapText="1"/>
    </xf>
    <xf numFmtId="167" fontId="24" fillId="0" borderId="16" xfId="0" applyNumberFormat="1" applyFont="1" applyBorder="1" applyAlignment="1">
      <alignment horizontal="center" vertical="center"/>
    </xf>
    <xf numFmtId="165" fontId="26" fillId="0" borderId="16" xfId="0" applyNumberFormat="1" applyFont="1" applyBorder="1" applyAlignment="1">
      <alignment horizontal="center" vertical="center" wrapText="1"/>
    </xf>
    <xf numFmtId="167" fontId="24" fillId="0" borderId="6" xfId="0" applyNumberFormat="1" applyFont="1" applyBorder="1" applyAlignment="1">
      <alignment horizontal="center" vertical="center"/>
    </xf>
    <xf numFmtId="165" fontId="26" fillId="2" borderId="6" xfId="0" applyNumberFormat="1" applyFont="1" applyFill="1" applyBorder="1" applyAlignment="1">
      <alignment horizontal="center" vertical="center" wrapText="1"/>
    </xf>
    <xf numFmtId="0" fontId="27" fillId="0" borderId="16" xfId="0" applyFont="1" applyBorder="1"/>
    <xf numFmtId="4" fontId="24" fillId="0" borderId="7" xfId="0" applyNumberFormat="1" applyFont="1" applyBorder="1" applyAlignment="1">
      <alignment horizontal="center" vertical="center" wrapText="1"/>
    </xf>
    <xf numFmtId="167" fontId="24" fillId="0" borderId="7" xfId="0" applyNumberFormat="1" applyFont="1" applyBorder="1" applyAlignment="1">
      <alignment horizontal="center" vertical="center"/>
    </xf>
    <xf numFmtId="165" fontId="26" fillId="0" borderId="7" xfId="0" applyNumberFormat="1" applyFont="1" applyBorder="1" applyAlignment="1">
      <alignment horizontal="center" vertical="center" wrapText="1"/>
    </xf>
    <xf numFmtId="165" fontId="26" fillId="2" borderId="8" xfId="0" applyNumberFormat="1" applyFont="1" applyFill="1" applyBorder="1" applyAlignment="1">
      <alignment horizontal="center" vertical="center" wrapText="1"/>
    </xf>
    <xf numFmtId="167" fontId="24" fillId="0" borderId="20" xfId="0" applyNumberFormat="1" applyFont="1" applyBorder="1" applyAlignment="1">
      <alignment horizontal="center" vertical="center"/>
    </xf>
    <xf numFmtId="165" fontId="26" fillId="2" borderId="20" xfId="0" applyNumberFormat="1" applyFont="1" applyFill="1" applyBorder="1" applyAlignment="1">
      <alignment horizontal="center" vertical="center" wrapText="1"/>
    </xf>
    <xf numFmtId="167" fontId="24" fillId="0" borderId="19" xfId="0" applyNumberFormat="1" applyFont="1" applyBorder="1" applyAlignment="1">
      <alignment horizontal="center" vertical="center"/>
    </xf>
    <xf numFmtId="0" fontId="26" fillId="0" borderId="8" xfId="0" applyFont="1" applyBorder="1" applyAlignment="1">
      <alignment horizontal="center" vertical="center"/>
    </xf>
    <xf numFmtId="14" fontId="24" fillId="0" borderId="6" xfId="0" applyNumberFormat="1" applyFont="1" applyBorder="1" applyAlignment="1">
      <alignment horizontal="center" vertical="center" wrapText="1"/>
    </xf>
    <xf numFmtId="168" fontId="24" fillId="0" borderId="20" xfId="0" applyNumberFormat="1" applyFont="1" applyBorder="1" applyAlignment="1">
      <alignment horizontal="center" vertical="center" wrapText="1"/>
    </xf>
    <xf numFmtId="0" fontId="29" fillId="0" borderId="16" xfId="0" applyFont="1" applyBorder="1" applyAlignment="1">
      <alignment horizontal="center" vertical="center" wrapText="1"/>
    </xf>
    <xf numFmtId="0" fontId="13" fillId="0" borderId="16" xfId="0" applyFont="1" applyBorder="1" applyAlignment="1">
      <alignment horizontal="center" vertical="center" wrapText="1"/>
    </xf>
    <xf numFmtId="165" fontId="11" fillId="0" borderId="16" xfId="0" applyNumberFormat="1" applyFont="1" applyBorder="1" applyAlignment="1">
      <alignment horizontal="center" vertical="center"/>
    </xf>
    <xf numFmtId="165" fontId="5" fillId="2" borderId="16" xfId="0" applyNumberFormat="1" applyFont="1" applyFill="1" applyBorder="1" applyAlignment="1">
      <alignment horizontal="center" vertical="center"/>
    </xf>
    <xf numFmtId="14" fontId="11" fillId="0" borderId="16" xfId="0" applyNumberFormat="1" applyFont="1" applyBorder="1" applyAlignment="1">
      <alignment horizontal="center" vertical="center" wrapText="1"/>
    </xf>
    <xf numFmtId="14" fontId="5" fillId="0" borderId="16" xfId="0" applyNumberFormat="1" applyFont="1" applyBorder="1" applyAlignment="1">
      <alignment horizontal="center" vertical="center"/>
    </xf>
    <xf numFmtId="168" fontId="11" fillId="0" borderId="16" xfId="0" applyNumberFormat="1" applyFont="1" applyBorder="1" applyAlignment="1">
      <alignment horizontal="center" vertical="center" wrapText="1"/>
    </xf>
    <xf numFmtId="165" fontId="9" fillId="2" borderId="16" xfId="0" applyNumberFormat="1" applyFont="1" applyFill="1" applyBorder="1" applyAlignment="1">
      <alignment horizontal="center" vertical="center" wrapText="1"/>
    </xf>
    <xf numFmtId="165" fontId="9" fillId="0" borderId="16" xfId="0" applyNumberFormat="1" applyFont="1" applyBorder="1" applyAlignment="1">
      <alignment horizontal="center" vertical="center" wrapText="1"/>
    </xf>
    <xf numFmtId="165" fontId="26" fillId="0" borderId="19" xfId="0" applyNumberFormat="1" applyFont="1" applyBorder="1" applyAlignment="1">
      <alignment horizontal="center" vertical="center" wrapText="1"/>
    </xf>
    <xf numFmtId="1" fontId="10" fillId="2" borderId="22" xfId="0" applyNumberFormat="1" applyFont="1" applyFill="1" applyBorder="1" applyAlignment="1">
      <alignment horizontal="center" vertical="center" wrapText="1"/>
    </xf>
    <xf numFmtId="165" fontId="24" fillId="2" borderId="6" xfId="0" quotePrefix="1" applyNumberFormat="1" applyFont="1" applyFill="1" applyBorder="1" applyAlignment="1">
      <alignment horizontal="center" vertical="center"/>
    </xf>
    <xf numFmtId="165" fontId="24" fillId="0" borderId="16" xfId="0" quotePrefix="1" applyNumberFormat="1" applyFont="1" applyBorder="1" applyAlignment="1">
      <alignment horizontal="center" vertical="center"/>
    </xf>
    <xf numFmtId="165" fontId="24" fillId="0" borderId="5" xfId="0" quotePrefix="1" applyNumberFormat="1" applyFont="1" applyBorder="1" applyAlignment="1">
      <alignment horizontal="center" vertical="center" wrapText="1"/>
    </xf>
    <xf numFmtId="165" fontId="24" fillId="2" borderId="5" xfId="0" quotePrefix="1" applyNumberFormat="1" applyFont="1" applyFill="1" applyBorder="1" applyAlignment="1">
      <alignment horizontal="center" vertical="center"/>
    </xf>
    <xf numFmtId="165" fontId="24" fillId="0" borderId="5" xfId="0" quotePrefix="1" applyNumberFormat="1" applyFont="1" applyBorder="1" applyAlignment="1">
      <alignment horizontal="center" vertical="center"/>
    </xf>
    <xf numFmtId="165" fontId="24" fillId="2" borderId="8" xfId="0" quotePrefix="1" applyNumberFormat="1" applyFont="1" applyFill="1" applyBorder="1" applyAlignment="1">
      <alignment horizontal="center" vertical="center"/>
    </xf>
    <xf numFmtId="165" fontId="5" fillId="0" borderId="16" xfId="0" quotePrefix="1" applyNumberFormat="1" applyFont="1" applyBorder="1" applyAlignment="1">
      <alignment horizontal="center" vertical="center"/>
    </xf>
    <xf numFmtId="165" fontId="5" fillId="2" borderId="16" xfId="0" quotePrefix="1" applyNumberFormat="1" applyFont="1" applyFill="1" applyBorder="1" applyAlignment="1">
      <alignment horizontal="center" vertical="center"/>
    </xf>
    <xf numFmtId="0" fontId="9" fillId="0" borderId="16" xfId="0" applyFont="1" applyBorder="1" applyAlignment="1">
      <alignment horizontal="center" vertical="center" wrapText="1"/>
    </xf>
    <xf numFmtId="165" fontId="11" fillId="0" borderId="16" xfId="0" quotePrefix="1" applyNumberFormat="1" applyFont="1" applyBorder="1" applyAlignment="1">
      <alignment horizontal="center" vertical="center" wrapText="1"/>
    </xf>
    <xf numFmtId="165" fontId="5" fillId="2" borderId="16" xfId="0" quotePrefix="1" applyNumberFormat="1" applyFont="1" applyFill="1" applyBorder="1" applyAlignment="1">
      <alignment horizontal="center" vertical="center" wrapText="1"/>
    </xf>
    <xf numFmtId="14" fontId="9" fillId="0" borderId="16" xfId="0" applyNumberFormat="1" applyFont="1" applyBorder="1" applyAlignment="1">
      <alignment horizontal="center" vertical="center"/>
    </xf>
    <xf numFmtId="168" fontId="9" fillId="0" borderId="16" xfId="0" applyNumberFormat="1" applyFont="1" applyBorder="1" applyAlignment="1">
      <alignment horizontal="center" vertical="center"/>
    </xf>
    <xf numFmtId="14" fontId="11" fillId="0" borderId="16" xfId="0" quotePrefix="1" applyNumberFormat="1" applyFont="1" applyBorder="1" applyAlignment="1">
      <alignment horizontal="center" vertical="center" wrapText="1"/>
    </xf>
    <xf numFmtId="14" fontId="5" fillId="0" borderId="16" xfId="0" quotePrefix="1" applyNumberFormat="1" applyFont="1" applyBorder="1" applyAlignment="1">
      <alignment horizontal="center" vertical="center"/>
    </xf>
    <xf numFmtId="0" fontId="13" fillId="0" borderId="16" xfId="0" quotePrefix="1" applyFont="1" applyBorder="1" applyAlignment="1">
      <alignment horizontal="center" vertical="center" wrapText="1"/>
    </xf>
    <xf numFmtId="168" fontId="5" fillId="0" borderId="16" xfId="0" quotePrefix="1" applyNumberFormat="1" applyFont="1" applyBorder="1" applyAlignment="1">
      <alignment horizontal="center" vertical="center"/>
    </xf>
    <xf numFmtId="165" fontId="24" fillId="0" borderId="16" xfId="0" quotePrefix="1" applyNumberFormat="1" applyFont="1" applyBorder="1" applyAlignment="1">
      <alignment horizontal="center" vertical="center" wrapText="1"/>
    </xf>
    <xf numFmtId="14" fontId="26" fillId="0" borderId="16" xfId="0" quotePrefix="1" applyNumberFormat="1" applyFont="1" applyBorder="1" applyAlignment="1">
      <alignment horizontal="center" vertical="center"/>
    </xf>
    <xf numFmtId="165" fontId="24" fillId="0" borderId="19" xfId="0" quotePrefix="1" applyNumberFormat="1" applyFont="1" applyBorder="1" applyAlignment="1">
      <alignment horizontal="center" vertical="center" wrapText="1"/>
    </xf>
    <xf numFmtId="165" fontId="26" fillId="3" borderId="19" xfId="0" applyNumberFormat="1" applyFont="1" applyFill="1" applyBorder="1" applyAlignment="1">
      <alignment horizontal="center" vertical="center" wrapText="1"/>
    </xf>
    <xf numFmtId="165" fontId="24" fillId="3" borderId="19" xfId="0" quotePrefix="1" applyNumberFormat="1" applyFont="1" applyFill="1" applyBorder="1" applyAlignment="1">
      <alignment horizontal="center" vertical="center" wrapText="1"/>
    </xf>
    <xf numFmtId="165" fontId="24" fillId="3" borderId="19" xfId="0" applyNumberFormat="1" applyFont="1" applyFill="1" applyBorder="1" applyAlignment="1">
      <alignment horizontal="center" vertical="center"/>
    </xf>
    <xf numFmtId="165" fontId="26" fillId="3" borderId="16" xfId="0" applyNumberFormat="1" applyFont="1" applyFill="1" applyBorder="1" applyAlignment="1">
      <alignment horizontal="center" vertical="center" wrapText="1"/>
    </xf>
    <xf numFmtId="165" fontId="9" fillId="3" borderId="16" xfId="0" applyNumberFormat="1" applyFont="1" applyFill="1" applyBorder="1" applyAlignment="1">
      <alignment horizontal="center" vertical="center" wrapText="1"/>
    </xf>
    <xf numFmtId="165" fontId="24" fillId="4" borderId="16" xfId="0" quotePrefix="1" applyNumberFormat="1" applyFont="1" applyFill="1" applyBorder="1" applyAlignment="1">
      <alignment horizontal="center" vertical="center"/>
    </xf>
    <xf numFmtId="167" fontId="24" fillId="4" borderId="16" xfId="0" applyNumberFormat="1" applyFont="1" applyFill="1" applyBorder="1" applyAlignment="1">
      <alignment horizontal="center" vertical="center"/>
    </xf>
    <xf numFmtId="165" fontId="24" fillId="3" borderId="16" xfId="0" applyNumberFormat="1" applyFont="1" applyFill="1" applyBorder="1" applyAlignment="1">
      <alignment horizontal="center" vertical="center" wrapText="1"/>
    </xf>
    <xf numFmtId="165" fontId="24" fillId="3" borderId="19" xfId="0" applyNumberFormat="1" applyFont="1" applyFill="1" applyBorder="1" applyAlignment="1">
      <alignment horizontal="center" vertical="center" wrapText="1"/>
    </xf>
    <xf numFmtId="165" fontId="24" fillId="3" borderId="16" xfId="0" applyNumberFormat="1" applyFont="1" applyFill="1" applyBorder="1" applyAlignment="1">
      <alignment horizontal="center" vertical="center"/>
    </xf>
    <xf numFmtId="14" fontId="9" fillId="0" borderId="16" xfId="0" quotePrefix="1" applyNumberFormat="1" applyFont="1" applyBorder="1" applyAlignment="1">
      <alignment horizontal="center" vertical="center"/>
    </xf>
    <xf numFmtId="14" fontId="24" fillId="0" borderId="5" xfId="0" quotePrefix="1" applyNumberFormat="1" applyFont="1" applyBorder="1" applyAlignment="1">
      <alignment horizontal="center" vertical="center"/>
    </xf>
    <xf numFmtId="4" fontId="5" fillId="0" borderId="19" xfId="0" applyNumberFormat="1" applyFont="1" applyBorder="1" applyAlignment="1">
      <alignment horizontal="center" vertical="center" wrapText="1"/>
    </xf>
    <xf numFmtId="165" fontId="9" fillId="0" borderId="16" xfId="0" quotePrefix="1" applyNumberFormat="1" applyFont="1" applyBorder="1" applyAlignment="1">
      <alignment horizontal="center" vertical="center"/>
    </xf>
    <xf numFmtId="0" fontId="24" fillId="3" borderId="5" xfId="0" applyFont="1" applyFill="1" applyBorder="1" applyAlignment="1">
      <alignment horizontal="center" vertical="center"/>
    </xf>
    <xf numFmtId="165" fontId="24" fillId="3" borderId="16" xfId="0" quotePrefix="1" applyNumberFormat="1" applyFont="1" applyFill="1" applyBorder="1" applyAlignment="1">
      <alignment horizontal="center" vertical="center" wrapText="1"/>
    </xf>
    <xf numFmtId="1" fontId="10" fillId="2" borderId="24" xfId="0" applyNumberFormat="1" applyFont="1" applyFill="1" applyBorder="1" applyAlignment="1">
      <alignment horizontal="center" vertical="center" wrapText="1"/>
    </xf>
    <xf numFmtId="1" fontId="25" fillId="0" borderId="22" xfId="1" applyNumberFormat="1" applyFont="1" applyBorder="1" applyAlignment="1">
      <alignment horizontal="center" vertical="center" wrapText="1"/>
    </xf>
    <xf numFmtId="168" fontId="9" fillId="3" borderId="16" xfId="0" applyNumberFormat="1" applyFont="1" applyFill="1" applyBorder="1" applyAlignment="1">
      <alignment horizontal="center" vertical="center"/>
    </xf>
    <xf numFmtId="0" fontId="26" fillId="0" borderId="12" xfId="0" applyFont="1" applyBorder="1" applyAlignment="1">
      <alignment horizontal="center" vertical="center"/>
    </xf>
    <xf numFmtId="1" fontId="9" fillId="2" borderId="23" xfId="1" applyNumberFormat="1" applyFont="1" applyFill="1" applyBorder="1" applyAlignment="1">
      <alignment horizontal="center" vertical="center" wrapText="1"/>
    </xf>
    <xf numFmtId="165" fontId="31" fillId="3" borderId="16" xfId="0" applyNumberFormat="1" applyFont="1" applyFill="1" applyBorder="1" applyAlignment="1">
      <alignment horizontal="left" vertical="center" wrapText="1"/>
    </xf>
    <xf numFmtId="165" fontId="29" fillId="3" borderId="16" xfId="0" applyNumberFormat="1" applyFont="1" applyFill="1" applyBorder="1" applyAlignment="1">
      <alignment horizontal="left" vertical="center" wrapText="1"/>
    </xf>
    <xf numFmtId="165" fontId="31" fillId="3" borderId="19" xfId="0" applyNumberFormat="1" applyFont="1" applyFill="1" applyBorder="1" applyAlignment="1">
      <alignment horizontal="left" vertical="center" wrapText="1"/>
    </xf>
    <xf numFmtId="165" fontId="29" fillId="3" borderId="19" xfId="0" applyNumberFormat="1" applyFont="1" applyFill="1" applyBorder="1" applyAlignment="1">
      <alignment horizontal="left" vertical="center" wrapText="1"/>
    </xf>
    <xf numFmtId="0" fontId="29" fillId="0" borderId="5" xfId="0" applyFont="1" applyBorder="1" applyAlignment="1">
      <alignment horizontal="left" vertical="center" wrapText="1"/>
    </xf>
    <xf numFmtId="0" fontId="29" fillId="0" borderId="8" xfId="0" applyFont="1" applyBorder="1" applyAlignment="1">
      <alignment horizontal="left" vertical="center" wrapText="1"/>
    </xf>
    <xf numFmtId="0" fontId="29" fillId="0" borderId="19" xfId="0" applyFont="1" applyBorder="1" applyAlignment="1">
      <alignment horizontal="left" vertical="center" wrapText="1"/>
    </xf>
    <xf numFmtId="0" fontId="29" fillId="0" borderId="16" xfId="0" applyFont="1" applyBorder="1" applyAlignment="1">
      <alignment horizontal="left" vertical="center" wrapText="1"/>
    </xf>
    <xf numFmtId="0" fontId="29" fillId="0" borderId="6" xfId="0" applyFont="1" applyBorder="1" applyAlignment="1">
      <alignment horizontal="left" vertical="center" wrapText="1"/>
    </xf>
    <xf numFmtId="165" fontId="29" fillId="0" borderId="16" xfId="0" applyNumberFormat="1" applyFont="1" applyBorder="1" applyAlignment="1">
      <alignment horizontal="left" vertical="center" wrapText="1"/>
    </xf>
    <xf numFmtId="165" fontId="29" fillId="0" borderId="13" xfId="0" applyNumberFormat="1" applyFont="1" applyBorder="1" applyAlignment="1">
      <alignment horizontal="left" vertical="center" wrapText="1"/>
    </xf>
    <xf numFmtId="165" fontId="29" fillId="0" borderId="9" xfId="0" applyNumberFormat="1" applyFont="1" applyBorder="1" applyAlignment="1">
      <alignment horizontal="left" vertical="center" wrapText="1"/>
    </xf>
    <xf numFmtId="1" fontId="29" fillId="2" borderId="9" xfId="0" applyNumberFormat="1" applyFont="1" applyFill="1" applyBorder="1" applyAlignment="1">
      <alignment horizontal="left" vertical="center" wrapText="1"/>
    </xf>
    <xf numFmtId="165" fontId="29" fillId="0" borderId="8" xfId="0" applyNumberFormat="1" applyFont="1" applyBorder="1" applyAlignment="1">
      <alignment horizontal="left" vertical="center" wrapText="1"/>
    </xf>
    <xf numFmtId="165" fontId="29" fillId="0" borderId="20" xfId="0" applyNumberFormat="1" applyFont="1" applyBorder="1" applyAlignment="1">
      <alignment horizontal="left" vertical="center" wrapText="1"/>
    </xf>
    <xf numFmtId="0" fontId="24" fillId="0" borderId="21" xfId="0" applyFont="1" applyBorder="1"/>
    <xf numFmtId="0" fontId="0" fillId="0" borderId="33" xfId="0" applyBorder="1"/>
    <xf numFmtId="0" fontId="0" fillId="0" borderId="34" xfId="0" applyBorder="1"/>
    <xf numFmtId="1" fontId="25" fillId="2" borderId="22" xfId="0" applyNumberFormat="1" applyFont="1" applyFill="1" applyBorder="1" applyAlignment="1">
      <alignment horizontal="center" vertical="center" wrapText="1"/>
    </xf>
    <xf numFmtId="0" fontId="24" fillId="0" borderId="35" xfId="0" applyFont="1" applyBorder="1" applyAlignment="1">
      <alignment horizontal="center" vertical="center" wrapText="1"/>
    </xf>
    <xf numFmtId="165" fontId="24" fillId="0" borderId="0" xfId="0" applyNumberFormat="1" applyFont="1" applyAlignment="1">
      <alignment horizontal="center" vertical="center"/>
    </xf>
    <xf numFmtId="4" fontId="24" fillId="0" borderId="0" xfId="0" applyNumberFormat="1" applyFont="1" applyAlignment="1">
      <alignment vertical="center"/>
    </xf>
    <xf numFmtId="4" fontId="24" fillId="0" borderId="8" xfId="0" applyNumberFormat="1" applyFont="1" applyBorder="1" applyAlignment="1">
      <alignment horizontal="right" vertical="center"/>
    </xf>
    <xf numFmtId="4" fontId="24" fillId="0" borderId="0" xfId="0" applyNumberFormat="1" applyFont="1" applyAlignment="1">
      <alignment horizontal="right" vertical="center"/>
    </xf>
    <xf numFmtId="4" fontId="28" fillId="0" borderId="0" xfId="0" applyNumberFormat="1" applyFont="1" applyAlignment="1">
      <alignment horizontal="right" vertical="center"/>
    </xf>
    <xf numFmtId="1" fontId="25" fillId="0" borderId="22" xfId="0" applyNumberFormat="1" applyFont="1" applyBorder="1" applyAlignment="1">
      <alignment horizontal="center" vertical="center" wrapText="1"/>
    </xf>
    <xf numFmtId="1" fontId="25" fillId="2" borderId="36" xfId="0" applyNumberFormat="1" applyFont="1" applyFill="1" applyBorder="1" applyAlignment="1">
      <alignment horizontal="center" vertical="center" wrapText="1"/>
    </xf>
    <xf numFmtId="0" fontId="24" fillId="0" borderId="37" xfId="0" applyFont="1" applyBorder="1" applyAlignment="1">
      <alignment horizontal="center" vertical="center" wrapText="1"/>
    </xf>
    <xf numFmtId="165" fontId="24" fillId="0" borderId="8" xfId="0" quotePrefix="1" applyNumberFormat="1" applyFont="1" applyBorder="1" applyAlignment="1">
      <alignment horizontal="center" vertical="center"/>
    </xf>
    <xf numFmtId="4" fontId="24" fillId="0" borderId="8" xfId="0" applyNumberFormat="1" applyFont="1" applyBorder="1" applyAlignment="1">
      <alignment horizontal="right" vertical="center" wrapText="1"/>
    </xf>
    <xf numFmtId="168" fontId="24" fillId="0" borderId="8" xfId="0" quotePrefix="1" applyNumberFormat="1" applyFont="1" applyBorder="1" applyAlignment="1">
      <alignment horizontal="center" vertical="center"/>
    </xf>
    <xf numFmtId="1" fontId="25" fillId="2" borderId="38" xfId="0" applyNumberFormat="1" applyFont="1" applyFill="1" applyBorder="1" applyAlignment="1">
      <alignment horizontal="center" vertical="center" wrapText="1"/>
    </xf>
    <xf numFmtId="165" fontId="24" fillId="0" borderId="8" xfId="0" quotePrefix="1" applyNumberFormat="1" applyFont="1" applyBorder="1" applyAlignment="1">
      <alignment horizontal="center" vertical="center" wrapText="1"/>
    </xf>
    <xf numFmtId="1" fontId="25" fillId="2" borderId="23" xfId="0" applyNumberFormat="1" applyFont="1" applyFill="1" applyBorder="1" applyAlignment="1">
      <alignment horizontal="center" vertical="center" wrapText="1"/>
    </xf>
    <xf numFmtId="1" fontId="25" fillId="2" borderId="33" xfId="0" applyNumberFormat="1" applyFont="1" applyFill="1" applyBorder="1" applyAlignment="1">
      <alignment horizontal="center" vertical="center" wrapText="1"/>
    </xf>
    <xf numFmtId="1" fontId="25" fillId="2" borderId="39" xfId="0" applyNumberFormat="1" applyFont="1" applyFill="1" applyBorder="1" applyAlignment="1">
      <alignment horizontal="center" vertical="center" wrapText="1"/>
    </xf>
    <xf numFmtId="0" fontId="24" fillId="0" borderId="40" xfId="0" applyFont="1" applyBorder="1" applyAlignment="1">
      <alignment horizontal="center" vertical="center" wrapText="1"/>
    </xf>
    <xf numFmtId="1" fontId="10" fillId="2" borderId="23" xfId="0" applyNumberFormat="1" applyFont="1" applyFill="1" applyBorder="1" applyAlignment="1">
      <alignment horizontal="center" vertical="center" wrapText="1"/>
    </xf>
    <xf numFmtId="0" fontId="11" fillId="0" borderId="41" xfId="0" applyFont="1" applyBorder="1" applyAlignment="1">
      <alignment horizontal="center" vertical="center" wrapText="1"/>
    </xf>
    <xf numFmtId="165" fontId="9" fillId="0" borderId="43" xfId="0" applyNumberFormat="1" applyFont="1" applyBorder="1" applyAlignment="1">
      <alignment horizontal="center" vertical="center"/>
    </xf>
    <xf numFmtId="1" fontId="9" fillId="2" borderId="23" xfId="0" applyNumberFormat="1" applyFont="1" applyFill="1" applyBorder="1" applyAlignment="1">
      <alignment horizontal="center" vertical="center" wrapText="1"/>
    </xf>
    <xf numFmtId="1" fontId="26" fillId="2" borderId="23" xfId="0" applyNumberFormat="1" applyFont="1" applyFill="1" applyBorder="1" applyAlignment="1">
      <alignment horizontal="center" vertical="center" wrapText="1"/>
    </xf>
    <xf numFmtId="1" fontId="26" fillId="2" borderId="39" xfId="0" applyNumberFormat="1" applyFont="1" applyFill="1" applyBorder="1" applyAlignment="1">
      <alignment horizontal="center" vertical="center" wrapText="1"/>
    </xf>
    <xf numFmtId="1" fontId="26" fillId="2" borderId="36" xfId="0" applyNumberFormat="1" applyFont="1" applyFill="1" applyBorder="1" applyAlignment="1">
      <alignment horizontal="center" vertical="center" wrapText="1"/>
    </xf>
    <xf numFmtId="0" fontId="16" fillId="0" borderId="33" xfId="0" applyFont="1" applyBorder="1" applyAlignment="1">
      <alignment vertical="center"/>
    </xf>
    <xf numFmtId="0" fontId="16" fillId="0" borderId="0" xfId="0" applyFont="1" applyAlignment="1">
      <alignment horizontal="left" vertical="center"/>
    </xf>
    <xf numFmtId="0" fontId="16" fillId="0" borderId="0" xfId="0" applyFont="1" applyAlignment="1">
      <alignment vertical="center"/>
    </xf>
    <xf numFmtId="0" fontId="16" fillId="0" borderId="0" xfId="0" applyFont="1" applyAlignment="1">
      <alignment horizontal="center"/>
    </xf>
    <xf numFmtId="49" fontId="16" fillId="0" borderId="0" xfId="0" applyNumberFormat="1" applyFont="1" applyAlignment="1">
      <alignment horizontal="center" vertical="center"/>
    </xf>
    <xf numFmtId="0" fontId="16" fillId="0" borderId="0" xfId="0" applyFont="1"/>
    <xf numFmtId="167" fontId="16" fillId="0" borderId="0" xfId="0" applyNumberFormat="1" applyFont="1"/>
    <xf numFmtId="0" fontId="16" fillId="0" borderId="0" xfId="0" applyFont="1" applyAlignment="1">
      <alignment wrapText="1"/>
    </xf>
    <xf numFmtId="0" fontId="16" fillId="0" borderId="34" xfId="0" applyFont="1" applyBorder="1"/>
    <xf numFmtId="49" fontId="16" fillId="0" borderId="0" xfId="0" applyNumberFormat="1" applyFont="1" applyAlignment="1">
      <alignment horizontal="center" vertical="center" wrapText="1"/>
    </xf>
    <xf numFmtId="0" fontId="17" fillId="0" borderId="0" xfId="0" applyFont="1" applyAlignment="1">
      <alignment wrapText="1"/>
    </xf>
    <xf numFmtId="49" fontId="18" fillId="0" borderId="0" xfId="0" applyNumberFormat="1" applyFont="1"/>
    <xf numFmtId="165" fontId="16" fillId="0" borderId="0" xfId="0" applyNumberFormat="1" applyFont="1" applyAlignment="1">
      <alignment horizontal="right"/>
    </xf>
    <xf numFmtId="166" fontId="16" fillId="0" borderId="0" xfId="0" applyNumberFormat="1" applyFont="1"/>
    <xf numFmtId="0" fontId="16" fillId="0" borderId="44" xfId="0" applyFont="1" applyBorder="1" applyAlignment="1">
      <alignment vertical="center"/>
    </xf>
    <xf numFmtId="0" fontId="16" fillId="0" borderId="45" xfId="0" applyFont="1" applyBorder="1" applyAlignment="1">
      <alignment horizontal="left" vertical="center"/>
    </xf>
    <xf numFmtId="0" fontId="16" fillId="0" borderId="45" xfId="0" applyFont="1" applyBorder="1" applyAlignment="1">
      <alignment vertical="center"/>
    </xf>
    <xf numFmtId="0" fontId="16" fillId="0" borderId="45" xfId="0" applyFont="1" applyBorder="1" applyAlignment="1">
      <alignment horizontal="center"/>
    </xf>
    <xf numFmtId="165" fontId="3" fillId="0" borderId="45" xfId="0" applyNumberFormat="1" applyFont="1" applyBorder="1"/>
    <xf numFmtId="0" fontId="3" fillId="0" borderId="45" xfId="0" applyFont="1" applyBorder="1"/>
    <xf numFmtId="165" fontId="16" fillId="0" borderId="45" xfId="0" applyNumberFormat="1" applyFont="1" applyBorder="1"/>
    <xf numFmtId="0" fontId="0" fillId="0" borderId="45" xfId="0" applyBorder="1"/>
    <xf numFmtId="0" fontId="16" fillId="0" borderId="45" xfId="0" applyFont="1" applyBorder="1" applyAlignment="1">
      <alignment wrapText="1"/>
    </xf>
    <xf numFmtId="0" fontId="16" fillId="0" borderId="46" xfId="0" applyFont="1" applyBorder="1"/>
    <xf numFmtId="1" fontId="25" fillId="2" borderId="47" xfId="0" applyNumberFormat="1" applyFont="1" applyFill="1" applyBorder="1" applyAlignment="1">
      <alignment horizontal="center" vertical="center" wrapText="1"/>
    </xf>
    <xf numFmtId="0" fontId="29" fillId="0" borderId="18" xfId="0" applyFont="1" applyBorder="1" applyAlignment="1">
      <alignment horizontal="left" vertical="center" wrapText="1"/>
    </xf>
    <xf numFmtId="0" fontId="24" fillId="0" borderId="18" xfId="0" applyFont="1" applyBorder="1" applyAlignment="1">
      <alignment horizontal="center" vertical="center" wrapText="1"/>
    </xf>
    <xf numFmtId="0" fontId="24" fillId="0" borderId="7" xfId="0" applyFont="1" applyBorder="1" applyAlignment="1">
      <alignment horizontal="center" vertical="center"/>
    </xf>
    <xf numFmtId="168" fontId="24" fillId="0" borderId="18" xfId="0" applyNumberFormat="1" applyFont="1" applyBorder="1" applyAlignment="1">
      <alignment horizontal="center" vertical="center" wrapText="1"/>
    </xf>
    <xf numFmtId="165" fontId="24" fillId="0" borderId="18" xfId="0" applyNumberFormat="1" applyFont="1" applyBorder="1" applyAlignment="1">
      <alignment horizontal="center" vertical="center"/>
    </xf>
    <xf numFmtId="4" fontId="24" fillId="0" borderId="18" xfId="0" applyNumberFormat="1" applyFont="1" applyBorder="1" applyAlignment="1">
      <alignment horizontal="center" vertical="center" wrapText="1"/>
    </xf>
    <xf numFmtId="167" fontId="24" fillId="0" borderId="18" xfId="0" applyNumberFormat="1" applyFont="1" applyBorder="1" applyAlignment="1">
      <alignment horizontal="center" vertical="center"/>
    </xf>
    <xf numFmtId="0" fontId="26" fillId="0" borderId="7" xfId="0" applyFont="1" applyBorder="1" applyAlignment="1">
      <alignment horizontal="center" vertical="center"/>
    </xf>
    <xf numFmtId="165" fontId="26" fillId="0" borderId="18" xfId="0" applyNumberFormat="1" applyFont="1" applyBorder="1" applyAlignment="1">
      <alignment horizontal="center" vertical="center" wrapText="1"/>
    </xf>
    <xf numFmtId="0" fontId="26" fillId="0" borderId="16" xfId="0" applyFont="1" applyBorder="1" applyAlignment="1">
      <alignment horizontal="center" vertical="center"/>
    </xf>
    <xf numFmtId="1" fontId="25" fillId="0" borderId="48" xfId="0" applyNumberFormat="1" applyFont="1" applyBorder="1" applyAlignment="1">
      <alignment horizontal="center" vertical="center" wrapText="1"/>
    </xf>
    <xf numFmtId="165" fontId="29" fillId="0" borderId="6" xfId="0" applyNumberFormat="1" applyFont="1" applyBorder="1" applyAlignment="1">
      <alignment horizontal="left" vertical="center" wrapText="1"/>
    </xf>
    <xf numFmtId="168" fontId="24" fillId="0" borderId="7" xfId="0" applyNumberFormat="1" applyFont="1" applyBorder="1" applyAlignment="1">
      <alignment horizontal="center" vertical="center" wrapText="1"/>
    </xf>
    <xf numFmtId="165" fontId="24" fillId="2" borderId="6" xfId="0" applyNumberFormat="1" applyFont="1" applyFill="1" applyBorder="1" applyAlignment="1">
      <alignment horizontal="center" vertical="center"/>
    </xf>
    <xf numFmtId="0" fontId="24" fillId="0" borderId="49" xfId="0" applyFont="1" applyBorder="1" applyAlignment="1">
      <alignment horizontal="center" vertical="center" wrapText="1"/>
    </xf>
    <xf numFmtId="1" fontId="25" fillId="0" borderId="50" xfId="0" applyNumberFormat="1" applyFont="1" applyBorder="1" applyAlignment="1">
      <alignment horizontal="center" vertical="center" wrapText="1"/>
    </xf>
    <xf numFmtId="0" fontId="24" fillId="0" borderId="20" xfId="0" applyFont="1" applyBorder="1" applyAlignment="1">
      <alignment horizontal="center" vertical="center" wrapText="1"/>
    </xf>
    <xf numFmtId="0" fontId="24" fillId="0" borderId="20" xfId="0" applyFont="1" applyBorder="1" applyAlignment="1">
      <alignment horizontal="center" vertical="center"/>
    </xf>
    <xf numFmtId="165" fontId="24" fillId="2" borderId="20" xfId="0" applyNumberFormat="1" applyFont="1" applyFill="1" applyBorder="1" applyAlignment="1">
      <alignment horizontal="center" vertical="center"/>
    </xf>
    <xf numFmtId="0" fontId="26" fillId="0" borderId="20" xfId="0" applyFont="1" applyBorder="1" applyAlignment="1">
      <alignment horizontal="center" vertical="center"/>
    </xf>
    <xf numFmtId="0" fontId="24" fillId="0" borderId="51" xfId="0" applyFont="1" applyBorder="1" applyAlignment="1">
      <alignment horizontal="center" vertical="center" wrapText="1"/>
    </xf>
    <xf numFmtId="165" fontId="29" fillId="0" borderId="52" xfId="0" applyNumberFormat="1" applyFont="1" applyBorder="1" applyAlignment="1">
      <alignment horizontal="left" vertical="center" wrapText="1"/>
    </xf>
    <xf numFmtId="165" fontId="24" fillId="0" borderId="52" xfId="0" applyNumberFormat="1" applyFont="1" applyBorder="1" applyAlignment="1">
      <alignment horizontal="center" vertical="center" wrapText="1"/>
    </xf>
    <xf numFmtId="168" fontId="24" fillId="0" borderId="52" xfId="0" applyNumberFormat="1" applyFont="1" applyBorder="1" applyAlignment="1">
      <alignment horizontal="center" vertical="center" wrapText="1"/>
    </xf>
    <xf numFmtId="165" fontId="24" fillId="0" borderId="52" xfId="0" applyNumberFormat="1" applyFont="1" applyBorder="1" applyAlignment="1">
      <alignment horizontal="center" vertical="center"/>
    </xf>
    <xf numFmtId="4" fontId="24" fillId="0" borderId="52" xfId="0" applyNumberFormat="1" applyFont="1" applyBorder="1" applyAlignment="1">
      <alignment horizontal="center" vertical="center" wrapText="1"/>
    </xf>
    <xf numFmtId="167" fontId="24" fillId="0" borderId="52" xfId="0" applyNumberFormat="1" applyFont="1" applyBorder="1" applyAlignment="1">
      <alignment horizontal="center" vertical="center"/>
    </xf>
    <xf numFmtId="165" fontId="26" fillId="2" borderId="52" xfId="0" applyNumberFormat="1" applyFont="1" applyFill="1" applyBorder="1" applyAlignment="1">
      <alignment horizontal="center" vertical="center" wrapText="1"/>
    </xf>
    <xf numFmtId="0" fontId="24" fillId="0" borderId="19" xfId="0" applyFont="1" applyBorder="1" applyAlignment="1">
      <alignment horizontal="center" vertical="center" wrapText="1"/>
    </xf>
    <xf numFmtId="0" fontId="24" fillId="0" borderId="19" xfId="0" applyFont="1" applyBorder="1" applyAlignment="1">
      <alignment horizontal="center" vertical="center"/>
    </xf>
    <xf numFmtId="1" fontId="25" fillId="2" borderId="53" xfId="0" applyNumberFormat="1" applyFont="1" applyFill="1" applyBorder="1" applyAlignment="1">
      <alignment horizontal="center" vertical="center" wrapText="1"/>
    </xf>
    <xf numFmtId="165" fontId="29" fillId="3" borderId="54" xfId="0" applyNumberFormat="1" applyFont="1" applyFill="1" applyBorder="1" applyAlignment="1">
      <alignment horizontal="left" vertical="center" wrapText="1"/>
    </xf>
    <xf numFmtId="165" fontId="24" fillId="0" borderId="54" xfId="0" applyNumberFormat="1" applyFont="1" applyBorder="1" applyAlignment="1">
      <alignment horizontal="center" vertical="center" wrapText="1"/>
    </xf>
    <xf numFmtId="165" fontId="24" fillId="3" borderId="18" xfId="0" quotePrefix="1" applyNumberFormat="1" applyFont="1" applyFill="1" applyBorder="1" applyAlignment="1">
      <alignment horizontal="center" vertical="center" wrapText="1"/>
    </xf>
    <xf numFmtId="0" fontId="24" fillId="0" borderId="18" xfId="0" applyFont="1" applyBorder="1" applyAlignment="1">
      <alignment horizontal="center" vertical="center"/>
    </xf>
    <xf numFmtId="165" fontId="24" fillId="0" borderId="54" xfId="0" quotePrefix="1" applyNumberFormat="1" applyFont="1" applyBorder="1" applyAlignment="1">
      <alignment horizontal="center" vertical="center" wrapText="1"/>
    </xf>
    <xf numFmtId="165" fontId="24" fillId="0" borderId="54" xfId="0" applyNumberFormat="1" applyFont="1" applyBorder="1" applyAlignment="1">
      <alignment horizontal="center" vertical="center"/>
    </xf>
    <xf numFmtId="4" fontId="24" fillId="0" borderId="54" xfId="0" applyNumberFormat="1" applyFont="1" applyBorder="1" applyAlignment="1">
      <alignment horizontal="center" vertical="center" wrapText="1"/>
    </xf>
    <xf numFmtId="167" fontId="24" fillId="0" borderId="54" xfId="0" applyNumberFormat="1" applyFont="1" applyBorder="1" applyAlignment="1">
      <alignment horizontal="center" vertical="center"/>
    </xf>
    <xf numFmtId="0" fontId="26" fillId="0" borderId="6" xfId="0" applyFont="1" applyBorder="1" applyAlignment="1">
      <alignment horizontal="center" vertical="center"/>
    </xf>
    <xf numFmtId="165" fontId="26" fillId="0" borderId="54" xfId="0" applyNumberFormat="1" applyFont="1" applyBorder="1" applyAlignment="1">
      <alignment horizontal="center" vertical="center" wrapText="1"/>
    </xf>
    <xf numFmtId="165" fontId="29" fillId="3" borderId="55" xfId="0" applyNumberFormat="1" applyFont="1" applyFill="1" applyBorder="1" applyAlignment="1">
      <alignment horizontal="left" vertical="center" wrapText="1"/>
    </xf>
    <xf numFmtId="165" fontId="24" fillId="0" borderId="55" xfId="0" applyNumberFormat="1" applyFont="1" applyBorder="1" applyAlignment="1">
      <alignment horizontal="center" vertical="center" wrapText="1"/>
    </xf>
    <xf numFmtId="0" fontId="24" fillId="0" borderId="55" xfId="0" applyFont="1" applyBorder="1" applyAlignment="1">
      <alignment horizontal="center" vertical="center" wrapText="1"/>
    </xf>
    <xf numFmtId="165" fontId="24" fillId="3" borderId="55" xfId="0" quotePrefix="1" applyNumberFormat="1" applyFont="1" applyFill="1" applyBorder="1" applyAlignment="1">
      <alignment horizontal="center" vertical="center" wrapText="1"/>
    </xf>
    <xf numFmtId="0" fontId="24" fillId="0" borderId="55" xfId="0" applyFont="1" applyBorder="1" applyAlignment="1">
      <alignment horizontal="center" vertical="center"/>
    </xf>
    <xf numFmtId="165" fontId="24" fillId="0" borderId="55" xfId="0" quotePrefix="1" applyNumberFormat="1" applyFont="1" applyBorder="1" applyAlignment="1">
      <alignment horizontal="center" vertical="center" wrapText="1"/>
    </xf>
    <xf numFmtId="165" fontId="24" fillId="3" borderId="55" xfId="0" applyNumberFormat="1" applyFont="1" applyFill="1" applyBorder="1" applyAlignment="1">
      <alignment horizontal="center" vertical="center" wrapText="1"/>
    </xf>
    <xf numFmtId="165" fontId="24" fillId="0" borderId="55" xfId="0" applyNumberFormat="1" applyFont="1" applyBorder="1" applyAlignment="1">
      <alignment horizontal="center" vertical="center"/>
    </xf>
    <xf numFmtId="4" fontId="24" fillId="0" borderId="55" xfId="0" applyNumberFormat="1" applyFont="1" applyBorder="1" applyAlignment="1">
      <alignment horizontal="center" vertical="center" wrapText="1"/>
    </xf>
    <xf numFmtId="167" fontId="24" fillId="0" borderId="55" xfId="0" applyNumberFormat="1" applyFont="1" applyBorder="1" applyAlignment="1">
      <alignment horizontal="center" vertical="center"/>
    </xf>
    <xf numFmtId="0" fontId="26" fillId="0" borderId="55" xfId="0" applyFont="1" applyBorder="1" applyAlignment="1">
      <alignment horizontal="center" vertical="center"/>
    </xf>
    <xf numFmtId="165" fontId="26" fillId="0" borderId="55" xfId="0" applyNumberFormat="1" applyFont="1" applyBorder="1" applyAlignment="1">
      <alignment horizontal="center" vertical="center" wrapText="1"/>
    </xf>
    <xf numFmtId="0" fontId="24" fillId="0" borderId="56" xfId="0" applyFont="1" applyBorder="1" applyAlignment="1">
      <alignment horizontal="center" vertical="center" wrapText="1"/>
    </xf>
    <xf numFmtId="1" fontId="25" fillId="0" borderId="57" xfId="0" applyNumberFormat="1" applyFont="1" applyBorder="1" applyAlignment="1">
      <alignment horizontal="center" vertical="center" wrapText="1"/>
    </xf>
    <xf numFmtId="165" fontId="29" fillId="0" borderId="58" xfId="0" applyNumberFormat="1" applyFont="1" applyBorder="1" applyAlignment="1">
      <alignment horizontal="left" vertical="center" wrapText="1"/>
    </xf>
    <xf numFmtId="165" fontId="24" fillId="0" borderId="58" xfId="0" applyNumberFormat="1" applyFont="1" applyBorder="1" applyAlignment="1">
      <alignment horizontal="center" vertical="center"/>
    </xf>
    <xf numFmtId="0" fontId="24" fillId="0" borderId="58" xfId="0" applyFont="1" applyBorder="1" applyAlignment="1">
      <alignment horizontal="center" vertical="center" wrapText="1"/>
    </xf>
    <xf numFmtId="165" fontId="24" fillId="0" borderId="58" xfId="0" applyNumberFormat="1" applyFont="1" applyBorder="1" applyAlignment="1">
      <alignment horizontal="center" vertical="center" wrapText="1"/>
    </xf>
    <xf numFmtId="0" fontId="24" fillId="0" borderId="58" xfId="0" applyFont="1" applyBorder="1" applyAlignment="1">
      <alignment horizontal="center" vertical="center"/>
    </xf>
    <xf numFmtId="168" fontId="24" fillId="0" borderId="58" xfId="0" applyNumberFormat="1" applyFont="1" applyBorder="1" applyAlignment="1">
      <alignment horizontal="center" vertical="center" wrapText="1"/>
    </xf>
    <xf numFmtId="165" fontId="24" fillId="2" borderId="58" xfId="0" applyNumberFormat="1" applyFont="1" applyFill="1" applyBorder="1" applyAlignment="1">
      <alignment horizontal="center" vertical="center"/>
    </xf>
    <xf numFmtId="4" fontId="24" fillId="0" borderId="58" xfId="0" applyNumberFormat="1" applyFont="1" applyBorder="1" applyAlignment="1">
      <alignment horizontal="center" vertical="center" wrapText="1"/>
    </xf>
    <xf numFmtId="167" fontId="24" fillId="0" borderId="58" xfId="0" applyNumberFormat="1" applyFont="1" applyBorder="1" applyAlignment="1">
      <alignment horizontal="center" vertical="center"/>
    </xf>
    <xf numFmtId="0" fontId="26" fillId="0" borderId="58" xfId="0" applyFont="1" applyBorder="1" applyAlignment="1">
      <alignment horizontal="center" vertical="center"/>
    </xf>
    <xf numFmtId="165" fontId="26" fillId="2" borderId="58" xfId="0" applyNumberFormat="1" applyFont="1" applyFill="1" applyBorder="1" applyAlignment="1">
      <alignment horizontal="center" vertical="center" wrapText="1"/>
    </xf>
    <xf numFmtId="0" fontId="24" fillId="0" borderId="59" xfId="0" applyFont="1" applyBorder="1" applyAlignment="1">
      <alignment horizontal="center" vertical="center" wrapText="1"/>
    </xf>
    <xf numFmtId="0" fontId="32" fillId="0" borderId="0" xfId="0" applyFont="1" applyAlignment="1">
      <alignment vertical="center"/>
    </xf>
    <xf numFmtId="0" fontId="32" fillId="0" borderId="0" xfId="0" applyFont="1" applyAlignment="1">
      <alignment horizontal="center"/>
    </xf>
    <xf numFmtId="0" fontId="33" fillId="0" borderId="0" xfId="0" applyFont="1"/>
    <xf numFmtId="165" fontId="34" fillId="0" borderId="0" xfId="0" applyNumberFormat="1" applyFont="1"/>
    <xf numFmtId="0" fontId="35" fillId="0" borderId="0" xfId="0" applyFont="1" applyAlignment="1">
      <alignment horizontal="center"/>
    </xf>
    <xf numFmtId="0" fontId="34" fillId="0" borderId="0" xfId="0" applyFont="1" applyAlignment="1">
      <alignment horizontal="center"/>
    </xf>
    <xf numFmtId="165" fontId="34" fillId="0" borderId="0" xfId="0" applyNumberFormat="1" applyFont="1" applyAlignment="1">
      <alignment horizontal="right"/>
    </xf>
    <xf numFmtId="167" fontId="33" fillId="0" borderId="0" xfId="0" applyNumberFormat="1" applyFont="1"/>
    <xf numFmtId="167" fontId="35" fillId="0" borderId="0" xfId="0" applyNumberFormat="1" applyFont="1" applyAlignment="1">
      <alignment horizontal="left"/>
    </xf>
    <xf numFmtId="0" fontId="32" fillId="0" borderId="0" xfId="0" applyFont="1" applyAlignment="1">
      <alignment horizontal="center" vertical="center" wrapText="1"/>
    </xf>
    <xf numFmtId="49" fontId="32" fillId="0" borderId="0" xfId="0" applyNumberFormat="1" applyFont="1" applyAlignment="1">
      <alignment horizontal="center" vertical="center"/>
    </xf>
    <xf numFmtId="0" fontId="32" fillId="0" borderId="0" xfId="0" applyFont="1" applyAlignment="1">
      <alignment horizontal="center" vertical="center"/>
    </xf>
    <xf numFmtId="0" fontId="35" fillId="0" borderId="0" xfId="0" applyFont="1" applyAlignment="1">
      <alignment horizontal="left" vertical="center"/>
    </xf>
    <xf numFmtId="0" fontId="35" fillId="0" borderId="0" xfId="0" applyFont="1" applyAlignment="1">
      <alignment vertical="center"/>
    </xf>
    <xf numFmtId="0" fontId="34" fillId="0" borderId="0" xfId="0" applyFont="1" applyAlignment="1">
      <alignment horizontal="center" vertical="center"/>
    </xf>
    <xf numFmtId="0" fontId="34" fillId="0" borderId="0" xfId="0" applyFont="1" applyAlignment="1">
      <alignment vertical="center"/>
    </xf>
    <xf numFmtId="0" fontId="34" fillId="0" borderId="0" xfId="0" applyFont="1" applyAlignment="1">
      <alignment horizontal="left" vertical="center"/>
    </xf>
    <xf numFmtId="0" fontId="33" fillId="0" borderId="0" xfId="0" applyFont="1" applyAlignment="1">
      <alignment vertical="center"/>
    </xf>
    <xf numFmtId="0" fontId="35" fillId="0" borderId="0" xfId="0" applyFont="1"/>
    <xf numFmtId="165" fontId="35" fillId="0" borderId="0" xfId="0" applyNumberFormat="1" applyFont="1"/>
    <xf numFmtId="0" fontId="36" fillId="0" borderId="0" xfId="0" applyFont="1"/>
    <xf numFmtId="0" fontId="37" fillId="0" borderId="0" xfId="0" applyFont="1"/>
    <xf numFmtId="0" fontId="34" fillId="0" borderId="0" xfId="0" applyFont="1"/>
    <xf numFmtId="49" fontId="34" fillId="0" borderId="0" xfId="0" applyNumberFormat="1" applyFont="1"/>
    <xf numFmtId="165" fontId="32" fillId="0" borderId="0" xfId="0" applyNumberFormat="1" applyFont="1"/>
    <xf numFmtId="165" fontId="32" fillId="0" borderId="0" xfId="0" applyNumberFormat="1" applyFont="1" applyAlignment="1">
      <alignment horizontal="right"/>
    </xf>
    <xf numFmtId="0" fontId="32" fillId="0" borderId="0" xfId="0" applyFont="1"/>
    <xf numFmtId="166" fontId="32" fillId="0" borderId="0" xfId="0" applyNumberFormat="1" applyFont="1"/>
    <xf numFmtId="167" fontId="32" fillId="0" borderId="0" xfId="0" applyNumberFormat="1" applyFont="1"/>
    <xf numFmtId="1" fontId="25" fillId="2" borderId="24" xfId="0" applyNumberFormat="1" applyFont="1" applyFill="1" applyBorder="1" applyAlignment="1">
      <alignment horizontal="center" vertical="center" wrapText="1"/>
    </xf>
    <xf numFmtId="0" fontId="26" fillId="0" borderId="12" xfId="0" applyFont="1" applyBorder="1" applyAlignment="1">
      <alignment horizontal="center" vertical="center" wrapText="1"/>
    </xf>
    <xf numFmtId="0" fontId="28" fillId="0" borderId="12" xfId="0" applyFont="1" applyBorder="1" applyAlignment="1">
      <alignment horizontal="center" vertical="center"/>
    </xf>
    <xf numFmtId="0" fontId="24" fillId="0" borderId="17" xfId="0" applyFont="1" applyBorder="1" applyAlignment="1">
      <alignment horizontal="center" vertical="center" wrapText="1"/>
    </xf>
    <xf numFmtId="1" fontId="9" fillId="0" borderId="48" xfId="1" applyNumberFormat="1" applyFont="1" applyBorder="1" applyAlignment="1">
      <alignment horizontal="center" vertical="center" wrapText="1"/>
    </xf>
    <xf numFmtId="165" fontId="31" fillId="3" borderId="18" xfId="0" applyNumberFormat="1" applyFont="1" applyFill="1" applyBorder="1" applyAlignment="1">
      <alignment horizontal="left" vertical="center" wrapText="1"/>
    </xf>
    <xf numFmtId="165" fontId="5" fillId="0" borderId="18" xfId="0" applyNumberFormat="1" applyFont="1" applyBorder="1" applyAlignment="1">
      <alignment horizontal="center" vertical="center" wrapText="1"/>
    </xf>
    <xf numFmtId="14" fontId="5" fillId="0" borderId="18" xfId="0" applyNumberFormat="1" applyFont="1" applyBorder="1" applyAlignment="1">
      <alignment horizontal="center" vertical="center"/>
    </xf>
    <xf numFmtId="165" fontId="22" fillId="0" borderId="18" xfId="0" applyNumberFormat="1" applyFont="1" applyBorder="1" applyAlignment="1">
      <alignment horizontal="center" vertical="center" wrapText="1"/>
    </xf>
    <xf numFmtId="14" fontId="11" fillId="0" borderId="18" xfId="0" applyNumberFormat="1" applyFont="1" applyBorder="1" applyAlignment="1">
      <alignment horizontal="center" vertical="center" wrapText="1"/>
    </xf>
    <xf numFmtId="165" fontId="11" fillId="0" borderId="18" xfId="0" applyNumberFormat="1" applyFont="1" applyBorder="1" applyAlignment="1">
      <alignment horizontal="center" vertical="center" wrapText="1"/>
    </xf>
    <xf numFmtId="0" fontId="13" fillId="0" borderId="18" xfId="0" applyFont="1" applyBorder="1" applyAlignment="1">
      <alignment horizontal="center" vertical="center" wrapText="1"/>
    </xf>
    <xf numFmtId="165" fontId="9" fillId="0" borderId="18" xfId="0" applyNumberFormat="1" applyFont="1" applyBorder="1" applyAlignment="1">
      <alignment horizontal="center" vertical="center"/>
    </xf>
    <xf numFmtId="4" fontId="5" fillId="0" borderId="18" xfId="0" applyNumberFormat="1" applyFont="1" applyBorder="1" applyAlignment="1">
      <alignment horizontal="center" vertical="center" wrapText="1"/>
    </xf>
    <xf numFmtId="167" fontId="5" fillId="0" borderId="18" xfId="0" applyNumberFormat="1" applyFont="1" applyBorder="1" applyAlignment="1">
      <alignment horizontal="center" vertical="center"/>
    </xf>
    <xf numFmtId="0" fontId="9" fillId="0" borderId="18" xfId="0" applyFont="1" applyBorder="1" applyAlignment="1">
      <alignment horizontal="center" vertical="center" wrapText="1"/>
    </xf>
    <xf numFmtId="14" fontId="9" fillId="0" borderId="18" xfId="0" quotePrefix="1" applyNumberFormat="1" applyFont="1" applyBorder="1" applyAlignment="1">
      <alignment horizontal="center" vertical="center"/>
    </xf>
    <xf numFmtId="165" fontId="9" fillId="0" borderId="60" xfId="0" applyNumberFormat="1" applyFont="1" applyBorder="1" applyAlignment="1">
      <alignment horizontal="center" vertical="center"/>
    </xf>
    <xf numFmtId="0" fontId="14" fillId="0" borderId="61" xfId="0" applyFont="1" applyBorder="1" applyAlignment="1">
      <alignment vertical="center"/>
    </xf>
    <xf numFmtId="0" fontId="3" fillId="0" borderId="62" xfId="0" applyFont="1" applyBorder="1"/>
    <xf numFmtId="0" fontId="12" fillId="0" borderId="62" xfId="0" applyFont="1" applyBorder="1"/>
    <xf numFmtId="165" fontId="12" fillId="0" borderId="62" xfId="0" applyNumberFormat="1" applyFont="1" applyBorder="1"/>
    <xf numFmtId="167" fontId="12" fillId="0" borderId="62" xfId="0" applyNumberFormat="1" applyFont="1" applyBorder="1"/>
    <xf numFmtId="0" fontId="12" fillId="0" borderId="63" xfId="0" applyFont="1" applyBorder="1"/>
    <xf numFmtId="1" fontId="41" fillId="2" borderId="22" xfId="0" applyNumberFormat="1" applyFont="1" applyFill="1" applyBorder="1" applyAlignment="1">
      <alignment horizontal="center" vertical="center" wrapText="1"/>
    </xf>
    <xf numFmtId="0" fontId="42" fillId="0" borderId="5" xfId="0" applyFont="1" applyBorder="1" applyAlignment="1">
      <alignment horizontal="left" vertical="center" wrapText="1"/>
    </xf>
    <xf numFmtId="0" fontId="43" fillId="0" borderId="5" xfId="0" applyFont="1" applyBorder="1" applyAlignment="1">
      <alignment horizontal="center" vertical="center" wrapText="1"/>
    </xf>
    <xf numFmtId="165" fontId="43" fillId="0" borderId="5" xfId="0" applyNumberFormat="1" applyFont="1" applyBorder="1" applyAlignment="1">
      <alignment horizontal="center" vertical="center" wrapText="1"/>
    </xf>
    <xf numFmtId="168" fontId="43" fillId="0" borderId="5" xfId="0" applyNumberFormat="1" applyFont="1" applyBorder="1" applyAlignment="1">
      <alignment horizontal="center" vertical="center" wrapText="1"/>
    </xf>
    <xf numFmtId="165" fontId="43" fillId="0" borderId="5" xfId="0" quotePrefix="1" applyNumberFormat="1" applyFont="1" applyBorder="1" applyAlignment="1">
      <alignment horizontal="center" vertical="center" wrapText="1"/>
    </xf>
    <xf numFmtId="164" fontId="43" fillId="0" borderId="5" xfId="0" applyNumberFormat="1" applyFont="1" applyBorder="1" applyAlignment="1">
      <alignment horizontal="center" vertical="center" wrapText="1"/>
    </xf>
    <xf numFmtId="167" fontId="43" fillId="0" borderId="5" xfId="0" applyNumberFormat="1" applyFont="1" applyBorder="1" applyAlignment="1">
      <alignment horizontal="center" vertical="center" wrapText="1"/>
    </xf>
    <xf numFmtId="0" fontId="44" fillId="0" borderId="5" xfId="0" applyFont="1" applyBorder="1" applyAlignment="1">
      <alignment horizontal="center" vertical="center" wrapText="1"/>
    </xf>
    <xf numFmtId="0" fontId="44" fillId="0" borderId="12" xfId="0" applyFont="1" applyBorder="1" applyAlignment="1">
      <alignment horizontal="center" vertical="center" wrapText="1"/>
    </xf>
    <xf numFmtId="0" fontId="43" fillId="0" borderId="16" xfId="0" applyFont="1" applyBorder="1" applyAlignment="1">
      <alignment horizontal="center" vertical="center" wrapText="1"/>
    </xf>
    <xf numFmtId="0" fontId="43" fillId="0" borderId="37" xfId="0" applyFont="1" applyBorder="1" applyAlignment="1">
      <alignment horizontal="center" vertical="center" wrapText="1"/>
    </xf>
    <xf numFmtId="0" fontId="44" fillId="0" borderId="0" xfId="0" applyFont="1" applyAlignment="1">
      <alignment horizontal="center" vertical="center"/>
    </xf>
    <xf numFmtId="0" fontId="45" fillId="0" borderId="0" xfId="0" applyFont="1"/>
    <xf numFmtId="0" fontId="43" fillId="0" borderId="0" xfId="0" applyFont="1"/>
    <xf numFmtId="1" fontId="24" fillId="0" borderId="22" xfId="0" applyNumberFormat="1" applyFont="1" applyBorder="1" applyAlignment="1">
      <alignment horizontal="center" vertical="center" wrapText="1"/>
    </xf>
    <xf numFmtId="1" fontId="24" fillId="2" borderId="38" xfId="0" applyNumberFormat="1" applyFont="1" applyFill="1" applyBorder="1" applyAlignment="1">
      <alignment horizontal="center" vertical="center" wrapText="1"/>
    </xf>
    <xf numFmtId="1" fontId="5" fillId="2" borderId="23" xfId="0" applyNumberFormat="1" applyFont="1" applyFill="1" applyBorder="1" applyAlignment="1">
      <alignment horizontal="center" vertical="center" wrapText="1"/>
    </xf>
    <xf numFmtId="1" fontId="24" fillId="2" borderId="23" xfId="0" applyNumberFormat="1" applyFont="1" applyFill="1" applyBorder="1" applyAlignment="1">
      <alignment horizontal="center" vertical="center" wrapText="1"/>
    </xf>
    <xf numFmtId="1" fontId="24" fillId="2" borderId="36" xfId="0" applyNumberFormat="1" applyFont="1" applyFill="1" applyBorder="1" applyAlignment="1">
      <alignment horizontal="center" vertical="center" wrapText="1"/>
    </xf>
    <xf numFmtId="1" fontId="24" fillId="0" borderId="33" xfId="0" applyNumberFormat="1" applyFont="1" applyBorder="1" applyAlignment="1">
      <alignment horizontal="center" vertical="center" wrapText="1"/>
    </xf>
    <xf numFmtId="0" fontId="47" fillId="0" borderId="61" xfId="0" applyFont="1" applyBorder="1" applyAlignment="1">
      <alignment horizontal="center" vertical="center"/>
    </xf>
    <xf numFmtId="0" fontId="5" fillId="0" borderId="0" xfId="0" applyFont="1" applyAlignment="1">
      <alignment horizontal="center" vertical="center"/>
    </xf>
    <xf numFmtId="0" fontId="12" fillId="0" borderId="0" xfId="0" applyFont="1" applyAlignment="1">
      <alignment horizontal="center" vertical="center"/>
    </xf>
    <xf numFmtId="0" fontId="30" fillId="0" borderId="33" xfId="0" applyFont="1" applyBorder="1" applyAlignment="1">
      <alignment horizontal="center" vertical="center"/>
    </xf>
    <xf numFmtId="0" fontId="30" fillId="0" borderId="19" xfId="0" quotePrefix="1" applyFont="1" applyBorder="1" applyAlignment="1">
      <alignment horizontal="center" vertical="center" wrapText="1"/>
    </xf>
    <xf numFmtId="0" fontId="30" fillId="0" borderId="16" xfId="0" quotePrefix="1" applyFont="1" applyBorder="1" applyAlignment="1">
      <alignment horizontal="center" vertical="center" wrapText="1"/>
    </xf>
    <xf numFmtId="0" fontId="30" fillId="0" borderId="0" xfId="0" applyFont="1" applyAlignment="1">
      <alignment horizontal="center" vertical="center"/>
    </xf>
    <xf numFmtId="1" fontId="24" fillId="0" borderId="16" xfId="0" applyNumberFormat="1" applyFont="1" applyBorder="1" applyAlignment="1">
      <alignment horizontal="center" vertical="center" wrapText="1"/>
    </xf>
    <xf numFmtId="1" fontId="24" fillId="2" borderId="22" xfId="0" applyNumberFormat="1" applyFont="1" applyFill="1" applyBorder="1" applyAlignment="1">
      <alignment horizontal="center" vertical="center" wrapText="1"/>
    </xf>
    <xf numFmtId="0" fontId="24" fillId="0" borderId="0" xfId="0" applyFont="1" applyAlignment="1">
      <alignment horizontal="left" vertical="center"/>
    </xf>
    <xf numFmtId="0" fontId="27" fillId="0" borderId="0" xfId="0" applyFont="1" applyAlignment="1">
      <alignment horizontal="left" vertical="center"/>
    </xf>
    <xf numFmtId="0" fontId="49" fillId="0" borderId="0" xfId="0" applyFont="1"/>
    <xf numFmtId="1" fontId="5" fillId="0" borderId="48" xfId="1" applyNumberFormat="1" applyFont="1" applyBorder="1" applyAlignment="1">
      <alignment horizontal="center" vertical="center" wrapText="1"/>
    </xf>
    <xf numFmtId="0" fontId="31" fillId="0" borderId="18" xfId="0" applyFont="1" applyBorder="1" applyAlignment="1">
      <alignment horizontal="center" vertical="center" wrapText="1"/>
    </xf>
    <xf numFmtId="0" fontId="51" fillId="0" borderId="0" xfId="0" applyFont="1"/>
    <xf numFmtId="1" fontId="24" fillId="0" borderId="50" xfId="0" applyNumberFormat="1" applyFont="1" applyBorder="1" applyAlignment="1">
      <alignment horizontal="center" vertical="center" wrapText="1"/>
    </xf>
    <xf numFmtId="0" fontId="47" fillId="0" borderId="0" xfId="0" applyFont="1"/>
    <xf numFmtId="0" fontId="47" fillId="0" borderId="62" xfId="0" applyFont="1" applyBorder="1"/>
    <xf numFmtId="0" fontId="47" fillId="0" borderId="0" xfId="0" applyFont="1" applyAlignment="1">
      <alignment horizontal="left" vertical="center"/>
    </xf>
    <xf numFmtId="0" fontId="52" fillId="0" borderId="0" xfId="0" applyFont="1"/>
    <xf numFmtId="0" fontId="53" fillId="0" borderId="0" xfId="0" applyFont="1"/>
    <xf numFmtId="0" fontId="50" fillId="0" borderId="0" xfId="0" applyFont="1"/>
    <xf numFmtId="1" fontId="24" fillId="0" borderId="38" xfId="0" applyNumberFormat="1" applyFont="1" applyBorder="1" applyAlignment="1">
      <alignment horizontal="center" vertical="center" wrapText="1"/>
    </xf>
    <xf numFmtId="0" fontId="24" fillId="0" borderId="16" xfId="0" quotePrefix="1" applyFont="1" applyBorder="1" applyAlignment="1">
      <alignment horizontal="center" vertical="center" wrapText="1"/>
    </xf>
    <xf numFmtId="1" fontId="5" fillId="0" borderId="22" xfId="0" applyNumberFormat="1" applyFont="1" applyBorder="1" applyAlignment="1">
      <alignment horizontal="center" vertical="center" wrapText="1"/>
    </xf>
    <xf numFmtId="0" fontId="31" fillId="0" borderId="5" xfId="0" applyFont="1" applyBorder="1" applyAlignment="1">
      <alignment horizontal="center" vertical="center"/>
    </xf>
    <xf numFmtId="0" fontId="54" fillId="0" borderId="0" xfId="0" applyFont="1" applyAlignment="1">
      <alignment horizontal="left" vertical="center"/>
    </xf>
    <xf numFmtId="0" fontId="54" fillId="0" borderId="0" xfId="0" applyFont="1" applyAlignment="1">
      <alignment vertical="center"/>
    </xf>
    <xf numFmtId="0" fontId="54" fillId="0" borderId="0" xfId="0" applyFont="1"/>
    <xf numFmtId="1" fontId="5" fillId="2" borderId="38" xfId="0" applyNumberFormat="1" applyFont="1" applyFill="1" applyBorder="1" applyAlignment="1">
      <alignment horizontal="center" vertical="center" wrapText="1"/>
    </xf>
    <xf numFmtId="1" fontId="49" fillId="0" borderId="16" xfId="0" quotePrefix="1" applyNumberFormat="1" applyFont="1" applyBorder="1" applyAlignment="1">
      <alignment horizontal="center" vertical="center" wrapText="1"/>
    </xf>
    <xf numFmtId="165" fontId="3" fillId="0" borderId="0" xfId="0" applyNumberFormat="1" applyFont="1"/>
    <xf numFmtId="165" fontId="16" fillId="0" borderId="0" xfId="0" applyNumberFormat="1" applyFont="1"/>
    <xf numFmtId="0" fontId="1" fillId="0" borderId="36" xfId="0" applyFont="1" applyBorder="1" applyAlignment="1">
      <alignment horizontal="right" vertical="center"/>
    </xf>
    <xf numFmtId="0" fontId="38" fillId="0" borderId="10" xfId="0" applyFont="1" applyBorder="1"/>
    <xf numFmtId="0" fontId="38" fillId="0" borderId="11" xfId="0" applyFont="1" applyBorder="1"/>
    <xf numFmtId="4" fontId="1" fillId="0" borderId="12" xfId="0" applyNumberFormat="1" applyFont="1" applyBorder="1" applyAlignment="1">
      <alignment horizontal="right" vertical="center"/>
    </xf>
    <xf numFmtId="0" fontId="1" fillId="0" borderId="64" xfId="0" applyFont="1" applyBorder="1" applyAlignment="1">
      <alignment horizontal="right"/>
    </xf>
    <xf numFmtId="0" fontId="40" fillId="0" borderId="15" xfId="0" applyFont="1" applyBorder="1"/>
    <xf numFmtId="0" fontId="40" fillId="0" borderId="9" xfId="0" applyFont="1" applyBorder="1"/>
    <xf numFmtId="166" fontId="1" fillId="0" borderId="0" xfId="0" applyNumberFormat="1" applyFont="1" applyAlignment="1">
      <alignment horizontal="center"/>
    </xf>
    <xf numFmtId="0" fontId="38" fillId="0" borderId="0" xfId="0" applyFont="1"/>
    <xf numFmtId="0" fontId="1" fillId="0" borderId="0" xfId="0" applyFont="1" applyAlignment="1">
      <alignment horizontal="right"/>
    </xf>
    <xf numFmtId="0" fontId="37" fillId="0" borderId="0" xfId="0" applyFont="1"/>
    <xf numFmtId="164" fontId="39" fillId="0" borderId="0" xfId="0" applyNumberFormat="1" applyFont="1" applyAlignment="1">
      <alignment horizontal="center"/>
    </xf>
    <xf numFmtId="0" fontId="1" fillId="0" borderId="0" xfId="0" applyFont="1" applyAlignment="1">
      <alignment horizontal="center"/>
    </xf>
    <xf numFmtId="0" fontId="2" fillId="0" borderId="0" xfId="0" applyFont="1"/>
    <xf numFmtId="0" fontId="0" fillId="0" borderId="0" xfId="0"/>
    <xf numFmtId="0" fontId="4" fillId="0" borderId="0" xfId="0" applyFont="1" applyAlignment="1">
      <alignment horizontal="center" vertical="center"/>
    </xf>
    <xf numFmtId="0" fontId="5" fillId="0" borderId="33" xfId="0" applyFont="1" applyBorder="1" applyAlignment="1">
      <alignment horizontal="center"/>
    </xf>
    <xf numFmtId="0" fontId="2" fillId="0" borderId="34" xfId="0" applyFont="1" applyBorder="1"/>
    <xf numFmtId="0" fontId="6" fillId="0" borderId="25" xfId="0" applyFont="1" applyBorder="1" applyAlignment="1">
      <alignment horizontal="center" vertical="center"/>
    </xf>
    <xf numFmtId="0" fontId="7" fillId="0" borderId="30" xfId="0" applyFont="1" applyBorder="1" applyAlignment="1">
      <alignment horizontal="center" vertical="center" wrapText="1"/>
    </xf>
    <xf numFmtId="0" fontId="2" fillId="0" borderId="32" xfId="0" applyFont="1" applyBorder="1"/>
    <xf numFmtId="0" fontId="7" fillId="0" borderId="26" xfId="0" applyFont="1" applyBorder="1" applyAlignment="1">
      <alignment horizontal="center" vertical="center" wrapText="1"/>
    </xf>
    <xf numFmtId="0" fontId="2" fillId="0" borderId="1" xfId="0" applyFont="1" applyBorder="1"/>
    <xf numFmtId="0" fontId="7" fillId="0" borderId="27" xfId="0" applyFont="1" applyBorder="1" applyAlignment="1">
      <alignment horizontal="center" vertical="top" wrapText="1"/>
    </xf>
    <xf numFmtId="0" fontId="2" fillId="0" borderId="28" xfId="0" applyFont="1" applyBorder="1"/>
    <xf numFmtId="0" fontId="2" fillId="0" borderId="29" xfId="0" applyFont="1" applyBorder="1"/>
    <xf numFmtId="0" fontId="12" fillId="0" borderId="66" xfId="0" applyFont="1" applyBorder="1" applyAlignment="1">
      <alignment horizontal="center"/>
    </xf>
    <xf numFmtId="0" fontId="2" fillId="0" borderId="62" xfId="0" applyFont="1" applyBorder="1"/>
    <xf numFmtId="0" fontId="2" fillId="0" borderId="63" xfId="0" applyFont="1" applyBorder="1"/>
    <xf numFmtId="0" fontId="34" fillId="0" borderId="0" xfId="0" applyFont="1" applyAlignment="1">
      <alignment horizontal="left"/>
    </xf>
    <xf numFmtId="0" fontId="8" fillId="0" borderId="26" xfId="0" applyFont="1" applyBorder="1" applyAlignment="1">
      <alignment horizontal="center" vertical="center" wrapText="1"/>
    </xf>
    <xf numFmtId="0" fontId="7" fillId="0" borderId="28" xfId="0" applyFont="1" applyBorder="1" applyAlignment="1">
      <alignment horizontal="center" vertical="top" wrapText="1"/>
    </xf>
    <xf numFmtId="0" fontId="5" fillId="0" borderId="0" xfId="0" applyFont="1" applyAlignment="1">
      <alignment horizontal="center"/>
    </xf>
    <xf numFmtId="166" fontId="5" fillId="0" borderId="0" xfId="0" applyNumberFormat="1" applyFont="1" applyAlignment="1">
      <alignment horizontal="center"/>
    </xf>
    <xf numFmtId="0" fontId="12" fillId="0" borderId="0" xfId="0" applyFont="1" applyAlignment="1">
      <alignment horizontal="center"/>
    </xf>
    <xf numFmtId="0" fontId="15" fillId="0" borderId="12" xfId="0" applyFont="1" applyBorder="1" applyAlignment="1">
      <alignment horizontal="center"/>
    </xf>
    <xf numFmtId="0" fontId="2" fillId="0" borderId="10" xfId="0" applyFont="1" applyBorder="1"/>
    <xf numFmtId="0" fontId="2" fillId="0" borderId="37" xfId="0" applyFont="1" applyBorder="1"/>
    <xf numFmtId="166" fontId="5" fillId="0" borderId="14" xfId="0" applyNumberFormat="1" applyFont="1" applyBorder="1" applyAlignment="1">
      <alignment horizontal="center"/>
    </xf>
    <xf numFmtId="0" fontId="2" fillId="0" borderId="15" xfId="0" applyFont="1" applyBorder="1"/>
    <xf numFmtId="0" fontId="2" fillId="0" borderId="42" xfId="0" applyFont="1" applyBorder="1"/>
    <xf numFmtId="0" fontId="1" fillId="0" borderId="61" xfId="0" applyFont="1" applyBorder="1" applyAlignment="1">
      <alignment horizontal="right"/>
    </xf>
    <xf numFmtId="0" fontId="40" fillId="0" borderId="62" xfId="0" applyFont="1" applyBorder="1"/>
    <xf numFmtId="0" fontId="40" fillId="0" borderId="65" xfId="0" applyFont="1" applyBorder="1"/>
    <xf numFmtId="164" fontId="39" fillId="0" borderId="62" xfId="0" applyNumberFormat="1" applyFont="1" applyBorder="1" applyAlignment="1">
      <alignment horizontal="right"/>
    </xf>
    <xf numFmtId="0" fontId="38" fillId="0" borderId="62" xfId="0" applyFont="1" applyBorder="1"/>
    <xf numFmtId="0" fontId="1" fillId="0" borderId="0" xfId="0" applyFont="1" applyAlignment="1">
      <alignment horizontal="right" vertical="center"/>
    </xf>
    <xf numFmtId="0" fontId="2" fillId="0" borderId="31" xfId="0" applyFont="1" applyBorder="1"/>
    <xf numFmtId="0" fontId="6" fillId="0" borderId="26" xfId="0" applyFont="1" applyBorder="1" applyAlignment="1">
      <alignment horizontal="center" vertical="center" wrapText="1"/>
    </xf>
    <xf numFmtId="14" fontId="29" fillId="0" borderId="5" xfId="0" applyNumberFormat="1" applyFont="1" applyBorder="1" applyAlignment="1">
      <alignment horizontal="center" vertical="center" wrapText="1"/>
    </xf>
    <xf numFmtId="167" fontId="29" fillId="0" borderId="5" xfId="0" applyNumberFormat="1" applyFont="1" applyBorder="1" applyAlignment="1">
      <alignment horizontal="center" vertical="center" wrapText="1"/>
    </xf>
    <xf numFmtId="165" fontId="29" fillId="0" borderId="5" xfId="0" applyNumberFormat="1" applyFont="1" applyBorder="1" applyAlignment="1">
      <alignment horizontal="center" vertical="center"/>
    </xf>
    <xf numFmtId="0" fontId="29" fillId="0" borderId="12" xfId="0" applyFont="1" applyBorder="1" applyAlignment="1">
      <alignment horizontal="center" vertical="center" wrapText="1"/>
    </xf>
    <xf numFmtId="4" fontId="29" fillId="0" borderId="16" xfId="0" applyNumberFormat="1" applyFont="1" applyBorder="1" applyAlignment="1">
      <alignment vertical="center"/>
    </xf>
    <xf numFmtId="4" fontId="29" fillId="0" borderId="11" xfId="0" applyNumberFormat="1" applyFont="1" applyBorder="1" applyAlignment="1">
      <alignment horizontal="right" vertical="center"/>
    </xf>
    <xf numFmtId="4" fontId="29" fillId="0" borderId="8" xfId="0" applyNumberFormat="1" applyFont="1" applyBorder="1" applyAlignment="1">
      <alignment horizontal="right" vertical="center"/>
    </xf>
    <xf numFmtId="165" fontId="29" fillId="0" borderId="5" xfId="0" quotePrefix="1" applyNumberFormat="1" applyFont="1" applyBorder="1" applyAlignment="1">
      <alignment horizontal="center" vertical="center"/>
    </xf>
    <xf numFmtId="165" fontId="29" fillId="2" borderId="5" xfId="0" quotePrefix="1" applyNumberFormat="1" applyFont="1" applyFill="1" applyBorder="1" applyAlignment="1">
      <alignment horizontal="center" vertical="center"/>
    </xf>
    <xf numFmtId="4" fontId="29" fillId="0" borderId="7" xfId="0" applyNumberFormat="1" applyFont="1" applyBorder="1" applyAlignment="1">
      <alignment vertical="center"/>
    </xf>
    <xf numFmtId="4" fontId="29" fillId="0" borderId="12" xfId="0" applyNumberFormat="1" applyFont="1" applyBorder="1" applyAlignment="1">
      <alignment horizontal="right" vertical="center"/>
    </xf>
    <xf numFmtId="4" fontId="48" fillId="0" borderId="16" xfId="0" applyNumberFormat="1" applyFont="1" applyBorder="1" applyAlignment="1">
      <alignment horizontal="right" vertical="center"/>
    </xf>
    <xf numFmtId="167" fontId="29" fillId="0" borderId="5" xfId="0" applyNumberFormat="1" applyFont="1" applyBorder="1" applyAlignment="1">
      <alignment horizontal="center" vertical="center"/>
    </xf>
    <xf numFmtId="4" fontId="29" fillId="0" borderId="7" xfId="0" applyNumberFormat="1" applyFont="1" applyBorder="1" applyAlignment="1">
      <alignment horizontal="right" vertical="center"/>
    </xf>
    <xf numFmtId="170" fontId="29" fillId="0" borderId="5" xfId="0" quotePrefix="1" applyNumberFormat="1" applyFont="1" applyBorder="1" applyAlignment="1">
      <alignment horizontal="left" vertical="center"/>
    </xf>
    <xf numFmtId="170" fontId="29" fillId="0" borderId="5" xfId="0" quotePrefix="1" applyNumberFormat="1" applyFont="1" applyBorder="1" applyAlignment="1">
      <alignment horizontal="center" vertical="center"/>
    </xf>
    <xf numFmtId="165" fontId="29" fillId="2" borderId="5" xfId="0" applyNumberFormat="1" applyFont="1" applyFill="1" applyBorder="1" applyAlignment="1">
      <alignment horizontal="center" vertical="center"/>
    </xf>
    <xf numFmtId="166" fontId="29" fillId="0" borderId="5" xfId="0" applyNumberFormat="1" applyFont="1" applyBorder="1" applyAlignment="1">
      <alignment horizontal="right" vertical="center"/>
    </xf>
    <xf numFmtId="0" fontId="29" fillId="0" borderId="16" xfId="0" quotePrefix="1" applyFont="1" applyBorder="1" applyAlignment="1">
      <alignment horizontal="center" vertical="center" wrapText="1"/>
    </xf>
    <xf numFmtId="169" fontId="29" fillId="0" borderId="5" xfId="0" applyNumberFormat="1" applyFont="1" applyBorder="1" applyAlignment="1">
      <alignment horizontal="left" vertical="center"/>
    </xf>
    <xf numFmtId="165" fontId="29" fillId="2" borderId="5" xfId="0" quotePrefix="1" applyNumberFormat="1" applyFont="1" applyFill="1" applyBorder="1" applyAlignment="1">
      <alignment horizontal="center" vertical="center" wrapText="1"/>
    </xf>
    <xf numFmtId="166" fontId="29" fillId="0" borderId="5" xfId="0" applyNumberFormat="1" applyFont="1" applyBorder="1" applyAlignment="1">
      <alignment horizontal="left" vertical="center"/>
    </xf>
    <xf numFmtId="167" fontId="29" fillId="0" borderId="5" xfId="0" applyNumberFormat="1" applyFont="1" applyBorder="1" applyAlignment="1">
      <alignment horizontal="left" vertical="center"/>
    </xf>
    <xf numFmtId="4" fontId="29" fillId="0" borderId="5" xfId="0" applyNumberFormat="1" applyFont="1" applyBorder="1" applyAlignment="1">
      <alignment horizontal="left" vertical="center"/>
    </xf>
    <xf numFmtId="4" fontId="29" fillId="0" borderId="5" xfId="0" applyNumberFormat="1" applyFont="1" applyBorder="1" applyAlignment="1">
      <alignment horizontal="right" vertical="center"/>
    </xf>
    <xf numFmtId="165" fontId="29" fillId="0" borderId="5" xfId="0" quotePrefix="1" applyNumberFormat="1" applyFont="1" applyBorder="1" applyAlignment="1">
      <alignment horizontal="center" vertical="center" wrapText="1"/>
    </xf>
    <xf numFmtId="165" fontId="29" fillId="0" borderId="5" xfId="0" applyNumberFormat="1" applyFont="1" applyBorder="1" applyAlignment="1">
      <alignment horizontal="center" vertical="center" wrapText="1"/>
    </xf>
    <xf numFmtId="4" fontId="29" fillId="0" borderId="5" xfId="0" applyNumberFormat="1" applyFont="1" applyBorder="1" applyAlignment="1">
      <alignment horizontal="right" vertical="center" wrapText="1"/>
    </xf>
    <xf numFmtId="0" fontId="29" fillId="0" borderId="5" xfId="0" quotePrefix="1" applyFont="1" applyBorder="1" applyAlignment="1">
      <alignment horizontal="center" vertical="center" wrapText="1"/>
    </xf>
    <xf numFmtId="4" fontId="29" fillId="0" borderId="8" xfId="0" applyNumberFormat="1" applyFont="1" applyBorder="1" applyAlignment="1">
      <alignment vertical="center"/>
    </xf>
    <xf numFmtId="167" fontId="28" fillId="0" borderId="5" xfId="0" applyNumberFormat="1" applyFont="1" applyBorder="1"/>
    <xf numFmtId="0" fontId="31" fillId="0" borderId="5" xfId="0" applyFont="1" applyBorder="1" applyAlignment="1">
      <alignment horizontal="center" vertical="center" wrapText="1"/>
    </xf>
    <xf numFmtId="165" fontId="31" fillId="0" borderId="5" xfId="0" quotePrefix="1" applyNumberFormat="1" applyFont="1" applyBorder="1" applyAlignment="1">
      <alignment horizontal="center" vertical="center" wrapText="1"/>
    </xf>
    <xf numFmtId="168" fontId="31" fillId="0" borderId="5" xfId="0" quotePrefix="1" applyNumberFormat="1" applyFont="1" applyBorder="1" applyAlignment="1">
      <alignment horizontal="center" vertical="center" wrapText="1"/>
    </xf>
    <xf numFmtId="165" fontId="31" fillId="0" borderId="5" xfId="0" quotePrefix="1" applyNumberFormat="1" applyFont="1" applyBorder="1" applyAlignment="1">
      <alignment horizontal="center" vertical="center"/>
    </xf>
    <xf numFmtId="4" fontId="31" fillId="0" borderId="5" xfId="0" applyNumberFormat="1" applyFont="1" applyBorder="1" applyAlignment="1">
      <alignment horizontal="right" vertical="center" wrapText="1"/>
    </xf>
    <xf numFmtId="167" fontId="31" fillId="0" borderId="5" xfId="0" applyNumberFormat="1" applyFont="1" applyBorder="1" applyAlignment="1">
      <alignment horizontal="center" vertical="center"/>
    </xf>
    <xf numFmtId="14" fontId="29" fillId="0" borderId="5" xfId="0" quotePrefix="1" applyNumberFormat="1" applyFont="1" applyBorder="1" applyAlignment="1">
      <alignment horizontal="center" vertical="center" wrapText="1"/>
    </xf>
    <xf numFmtId="14" fontId="31" fillId="0" borderId="5" xfId="0" applyNumberFormat="1" applyFont="1" applyBorder="1" applyAlignment="1">
      <alignment horizontal="center" vertical="center" wrapText="1"/>
    </xf>
    <xf numFmtId="165" fontId="31" fillId="0" borderId="5" xfId="0" applyNumberFormat="1" applyFont="1" applyBorder="1" applyAlignment="1">
      <alignment horizontal="center" vertical="center" wrapText="1"/>
    </xf>
    <xf numFmtId="167" fontId="31" fillId="0" borderId="5" xfId="0" applyNumberFormat="1" applyFont="1" applyBorder="1" applyAlignment="1">
      <alignment horizontal="center" vertical="center" wrapText="1"/>
    </xf>
    <xf numFmtId="4" fontId="29" fillId="0" borderId="8" xfId="0" applyNumberFormat="1" applyFont="1" applyBorder="1" applyAlignment="1">
      <alignment horizontal="right" vertical="center" wrapText="1"/>
    </xf>
    <xf numFmtId="167" fontId="29" fillId="0" borderId="8" xfId="0" applyNumberFormat="1" applyFont="1" applyBorder="1" applyAlignment="1">
      <alignment horizontal="center" vertical="center"/>
    </xf>
    <xf numFmtId="165" fontId="29" fillId="0" borderId="8" xfId="0" quotePrefix="1" applyNumberFormat="1" applyFont="1" applyBorder="1" applyAlignment="1">
      <alignment horizontal="center" vertical="center"/>
    </xf>
    <xf numFmtId="165" fontId="29" fillId="0" borderId="8" xfId="0" applyNumberFormat="1" applyFont="1" applyBorder="1" applyAlignment="1">
      <alignment horizontal="center" vertical="center" wrapText="1"/>
    </xf>
    <xf numFmtId="165" fontId="29" fillId="0" borderId="8" xfId="0" quotePrefix="1" applyNumberFormat="1" applyFont="1" applyBorder="1" applyAlignment="1">
      <alignment horizontal="center" vertical="center" wrapText="1"/>
    </xf>
    <xf numFmtId="4" fontId="29" fillId="0" borderId="8" xfId="0" applyNumberFormat="1" applyFont="1" applyBorder="1" applyAlignment="1">
      <alignment horizontal="center" vertical="center" wrapText="1"/>
    </xf>
    <xf numFmtId="168" fontId="29" fillId="0" borderId="8" xfId="0" quotePrefix="1" applyNumberFormat="1" applyFont="1" applyBorder="1" applyAlignment="1">
      <alignment horizontal="center" vertical="center"/>
    </xf>
    <xf numFmtId="0" fontId="29" fillId="0" borderId="8" xfId="0" applyFont="1" applyBorder="1" applyAlignment="1">
      <alignment horizontal="center" vertical="center" wrapText="1"/>
    </xf>
    <xf numFmtId="4" fontId="29" fillId="0" borderId="5" xfId="0" applyNumberFormat="1" applyFont="1" applyBorder="1" applyAlignment="1">
      <alignment horizontal="center" vertical="center" wrapText="1"/>
    </xf>
    <xf numFmtId="169" fontId="29" fillId="0" borderId="8" xfId="0" quotePrefix="1" applyNumberFormat="1" applyFont="1" applyBorder="1" applyAlignment="1">
      <alignment horizontal="center" vertical="center" wrapText="1"/>
    </xf>
    <xf numFmtId="0" fontId="31" fillId="0" borderId="5" xfId="0" quotePrefix="1" applyFont="1" applyBorder="1" applyAlignment="1">
      <alignment horizontal="center" vertical="center" wrapText="1"/>
    </xf>
    <xf numFmtId="165" fontId="31" fillId="0" borderId="8" xfId="0" quotePrefix="1" applyNumberFormat="1" applyFont="1" applyBorder="1" applyAlignment="1">
      <alignment horizontal="center" vertical="center"/>
    </xf>
    <xf numFmtId="4" fontId="31" fillId="0" borderId="8" xfId="0" applyNumberFormat="1" applyFont="1" applyBorder="1" applyAlignment="1">
      <alignment horizontal="center" vertical="center" wrapText="1"/>
    </xf>
    <xf numFmtId="167" fontId="31" fillId="0" borderId="8" xfId="0" applyNumberFormat="1" applyFont="1" applyBorder="1" applyAlignment="1">
      <alignment horizontal="center" vertical="center"/>
    </xf>
    <xf numFmtId="165" fontId="29" fillId="0" borderId="16" xfId="0" applyNumberFormat="1" applyFont="1" applyBorder="1" applyAlignment="1">
      <alignment horizontal="center" vertical="center" wrapText="1"/>
    </xf>
    <xf numFmtId="165" fontId="29" fillId="0" borderId="16" xfId="0" quotePrefix="1" applyNumberFormat="1" applyFont="1" applyBorder="1" applyAlignment="1">
      <alignment horizontal="center" vertical="center" wrapText="1"/>
    </xf>
    <xf numFmtId="165" fontId="29" fillId="0" borderId="16" xfId="0" quotePrefix="1" applyNumberFormat="1" applyFont="1" applyBorder="1" applyAlignment="1">
      <alignment horizontal="center" vertical="center"/>
    </xf>
    <xf numFmtId="4" fontId="29" fillId="0" borderId="16" xfId="0" applyNumberFormat="1" applyFont="1" applyBorder="1" applyAlignment="1">
      <alignment horizontal="center" vertical="center" wrapText="1"/>
    </xf>
    <xf numFmtId="167" fontId="29" fillId="0" borderId="16" xfId="0" applyNumberFormat="1" applyFont="1" applyBorder="1" applyAlignment="1">
      <alignment horizontal="center" vertical="center"/>
    </xf>
    <xf numFmtId="165" fontId="29" fillId="2" borderId="6" xfId="0" quotePrefix="1" applyNumberFormat="1" applyFont="1" applyFill="1" applyBorder="1" applyAlignment="1">
      <alignment horizontal="center" vertical="center"/>
    </xf>
    <xf numFmtId="4" fontId="29" fillId="0" borderId="6" xfId="0" applyNumberFormat="1" applyFont="1" applyBorder="1" applyAlignment="1">
      <alignment horizontal="center" vertical="center" wrapText="1"/>
    </xf>
    <xf numFmtId="167" fontId="29" fillId="0" borderId="6" xfId="0" applyNumberFormat="1" applyFont="1" applyBorder="1" applyAlignment="1">
      <alignment horizontal="center" vertical="center"/>
    </xf>
    <xf numFmtId="14" fontId="29" fillId="0" borderId="5" xfId="0" applyNumberFormat="1" applyFont="1" applyBorder="1" applyAlignment="1">
      <alignment horizontal="center" vertical="center"/>
    </xf>
    <xf numFmtId="170" fontId="29" fillId="0" borderId="16" xfId="0" quotePrefix="1" applyNumberFormat="1" applyFont="1" applyBorder="1" applyAlignment="1">
      <alignment horizontal="center" vertical="center" wrapText="1"/>
    </xf>
    <xf numFmtId="14" fontId="29" fillId="0" borderId="16" xfId="0" applyNumberFormat="1" applyFont="1" applyBorder="1" applyAlignment="1">
      <alignment horizontal="center" vertical="center"/>
    </xf>
    <xf numFmtId="0" fontId="48" fillId="0" borderId="16" xfId="0" applyFont="1" applyBorder="1"/>
    <xf numFmtId="165" fontId="29" fillId="0" borderId="20" xfId="0" quotePrefix="1" applyNumberFormat="1" applyFont="1" applyBorder="1" applyAlignment="1">
      <alignment horizontal="center" vertical="center" wrapText="1"/>
    </xf>
    <xf numFmtId="165" fontId="29" fillId="2" borderId="20" xfId="0" quotePrefix="1" applyNumberFormat="1" applyFont="1" applyFill="1" applyBorder="1" applyAlignment="1">
      <alignment horizontal="center" vertical="center"/>
    </xf>
    <xf numFmtId="4" fontId="29" fillId="0" borderId="20" xfId="0" applyNumberFormat="1" applyFont="1" applyBorder="1" applyAlignment="1">
      <alignment horizontal="center" vertical="center" wrapText="1"/>
    </xf>
    <xf numFmtId="167" fontId="29" fillId="0" borderId="20" xfId="0" applyNumberFormat="1" applyFont="1" applyBorder="1" applyAlignment="1">
      <alignment horizontal="center" vertical="center"/>
    </xf>
    <xf numFmtId="165" fontId="29" fillId="2" borderId="8" xfId="0" quotePrefix="1" applyNumberFormat="1" applyFont="1" applyFill="1" applyBorder="1" applyAlignment="1">
      <alignment horizontal="center" vertical="center"/>
    </xf>
    <xf numFmtId="14" fontId="29" fillId="0" borderId="8" xfId="0" applyNumberFormat="1" applyFont="1" applyBorder="1" applyAlignment="1">
      <alignment horizontal="center" vertical="center" wrapText="1"/>
    </xf>
    <xf numFmtId="0" fontId="29" fillId="0" borderId="8" xfId="0" quotePrefix="1" applyFont="1" applyBorder="1" applyAlignment="1">
      <alignment horizontal="center" vertical="center" wrapText="1"/>
    </xf>
    <xf numFmtId="165" fontId="29" fillId="2" borderId="8" xfId="0" quotePrefix="1" applyNumberFormat="1" applyFont="1" applyFill="1" applyBorder="1" applyAlignment="1">
      <alignment horizontal="center" vertical="center" wrapText="1"/>
    </xf>
    <xf numFmtId="165" fontId="29" fillId="2" borderId="16" xfId="0" quotePrefix="1" applyNumberFormat="1" applyFont="1" applyFill="1" applyBorder="1" applyAlignment="1">
      <alignment horizontal="center" vertical="center"/>
    </xf>
    <xf numFmtId="165" fontId="31" fillId="0" borderId="18" xfId="0" applyNumberFormat="1" applyFont="1" applyBorder="1" applyAlignment="1">
      <alignment horizontal="center" vertical="center" wrapText="1"/>
    </xf>
    <xf numFmtId="14" fontId="31" fillId="0" borderId="18" xfId="0" applyNumberFormat="1" applyFont="1" applyBorder="1" applyAlignment="1">
      <alignment horizontal="center" vertical="center"/>
    </xf>
    <xf numFmtId="14" fontId="31" fillId="0" borderId="18" xfId="0" applyNumberFormat="1" applyFont="1" applyBorder="1" applyAlignment="1">
      <alignment horizontal="center" vertical="center" wrapText="1"/>
    </xf>
    <xf numFmtId="165" fontId="31" fillId="0" borderId="18" xfId="0" applyNumberFormat="1" applyFont="1" applyBorder="1" applyAlignment="1">
      <alignment horizontal="center" vertical="center"/>
    </xf>
    <xf numFmtId="4" fontId="31" fillId="0" borderId="18" xfId="0" applyNumberFormat="1" applyFont="1" applyBorder="1" applyAlignment="1">
      <alignment horizontal="center" vertical="center" wrapText="1"/>
    </xf>
    <xf numFmtId="167" fontId="31" fillId="0" borderId="18" xfId="0" applyNumberFormat="1" applyFont="1" applyBorder="1" applyAlignment="1">
      <alignment horizontal="center" vertical="center"/>
    </xf>
    <xf numFmtId="14" fontId="48" fillId="0" borderId="16" xfId="0" applyNumberFormat="1" applyFont="1" applyBorder="1" applyAlignment="1">
      <alignment vertical="center"/>
    </xf>
    <xf numFmtId="14" fontId="48" fillId="0" borderId="16" xfId="0" applyNumberFormat="1" applyFont="1" applyBorder="1" applyAlignment="1">
      <alignment horizontal="center" vertical="center"/>
    </xf>
    <xf numFmtId="165" fontId="29" fillId="2" borderId="8" xfId="0" applyNumberFormat="1" applyFont="1" applyFill="1" applyBorder="1" applyAlignment="1">
      <alignment horizontal="center" vertical="center"/>
    </xf>
    <xf numFmtId="0" fontId="31" fillId="0" borderId="12" xfId="0" applyFont="1" applyBorder="1" applyAlignment="1">
      <alignment horizontal="center" vertical="center" wrapText="1"/>
    </xf>
    <xf numFmtId="165" fontId="31" fillId="0" borderId="8" xfId="0" quotePrefix="1" applyNumberFormat="1" applyFont="1" applyBorder="1" applyAlignment="1">
      <alignment horizontal="center" vertical="center" wrapText="1"/>
    </xf>
    <xf numFmtId="169" fontId="29" fillId="0" borderId="8" xfId="0" applyNumberFormat="1" applyFont="1" applyBorder="1" applyAlignment="1">
      <alignment horizontal="center" vertical="center" wrapText="1"/>
    </xf>
    <xf numFmtId="0" fontId="31" fillId="0" borderId="16" xfId="0" applyFont="1" applyBorder="1" applyAlignment="1">
      <alignment horizontal="center" vertical="center"/>
    </xf>
    <xf numFmtId="165" fontId="13" fillId="0" borderId="16" xfId="0" quotePrefix="1" applyNumberFormat="1" applyFont="1" applyBorder="1" applyAlignment="1">
      <alignment horizontal="center" vertical="center" wrapText="1"/>
    </xf>
    <xf numFmtId="165" fontId="31" fillId="0" borderId="16" xfId="0" quotePrefix="1" applyNumberFormat="1" applyFont="1" applyBorder="1" applyAlignment="1">
      <alignment horizontal="center" vertical="center"/>
    </xf>
    <xf numFmtId="4" fontId="31" fillId="0" borderId="16" xfId="0" applyNumberFormat="1" applyFont="1" applyBorder="1" applyAlignment="1">
      <alignment horizontal="center" vertical="center" wrapText="1"/>
    </xf>
    <xf numFmtId="167" fontId="31" fillId="0" borderId="16" xfId="0" applyNumberFormat="1" applyFont="1" applyBorder="1" applyAlignment="1">
      <alignment horizontal="center" vertical="center"/>
    </xf>
    <xf numFmtId="0" fontId="31" fillId="0" borderId="18" xfId="0" quotePrefix="1" applyFont="1" applyBorder="1" applyAlignment="1">
      <alignment horizontal="center" vertical="center" wrapText="1"/>
    </xf>
    <xf numFmtId="165" fontId="31" fillId="0" borderId="16" xfId="0" quotePrefix="1" applyNumberFormat="1" applyFont="1" applyBorder="1" applyAlignment="1">
      <alignment horizontal="center" vertical="center" wrapText="1"/>
    </xf>
    <xf numFmtId="0" fontId="14" fillId="0" borderId="5" xfId="0" applyFont="1" applyBorder="1" applyAlignment="1">
      <alignment horizontal="left" vertical="center" wrapText="1"/>
    </xf>
    <xf numFmtId="0" fontId="57" fillId="0" borderId="5" xfId="0" applyFont="1" applyBorder="1" applyAlignment="1">
      <alignment horizontal="center" vertical="center" wrapText="1"/>
    </xf>
    <xf numFmtId="14" fontId="57" fillId="0" borderId="5" xfId="0" applyNumberFormat="1" applyFont="1" applyBorder="1" applyAlignment="1">
      <alignment horizontal="center" vertical="center" wrapText="1"/>
    </xf>
    <xf numFmtId="167" fontId="57" fillId="0" borderId="5" xfId="0" applyNumberFormat="1" applyFont="1" applyBorder="1" applyAlignment="1">
      <alignment horizontal="center" vertical="center" wrapText="1"/>
    </xf>
    <xf numFmtId="14" fontId="57" fillId="0" borderId="16" xfId="0" applyNumberFormat="1" applyFont="1" applyBorder="1" applyAlignment="1">
      <alignment horizontal="center" vertical="center" wrapText="1"/>
    </xf>
    <xf numFmtId="0" fontId="57" fillId="0" borderId="42" xfId="0" applyFont="1" applyBorder="1" applyAlignment="1">
      <alignment horizontal="center" vertical="center" wrapText="1"/>
    </xf>
    <xf numFmtId="0" fontId="14" fillId="0" borderId="5" xfId="0" applyFont="1" applyBorder="1" applyAlignment="1">
      <alignment vertical="center" wrapText="1"/>
    </xf>
    <xf numFmtId="0" fontId="57" fillId="0" borderId="5" xfId="0" applyFont="1" applyBorder="1" applyAlignment="1">
      <alignment horizontal="center" vertical="center"/>
    </xf>
    <xf numFmtId="165" fontId="57" fillId="0" borderId="5" xfId="0" applyNumberFormat="1" applyFont="1" applyBorder="1" applyAlignment="1">
      <alignment horizontal="center" vertical="center"/>
    </xf>
    <xf numFmtId="0" fontId="57" fillId="0" borderId="12" xfId="0" applyFont="1" applyBorder="1" applyAlignment="1">
      <alignment horizontal="center" vertical="center" wrapText="1"/>
    </xf>
    <xf numFmtId="4" fontId="57" fillId="0" borderId="5" xfId="0" applyNumberFormat="1" applyFont="1" applyBorder="1" applyAlignment="1">
      <alignment horizontal="center" vertical="center"/>
    </xf>
    <xf numFmtId="0" fontId="57" fillId="0" borderId="19" xfId="0" applyFont="1" applyBorder="1" applyAlignment="1">
      <alignment horizontal="center" vertical="center" wrapText="1"/>
    </xf>
    <xf numFmtId="167" fontId="57" fillId="0" borderId="11" xfId="0" applyNumberFormat="1" applyFont="1" applyBorder="1" applyAlignment="1">
      <alignment horizontal="center" vertical="center"/>
    </xf>
    <xf numFmtId="0" fontId="57" fillId="0" borderId="16" xfId="0" applyFont="1" applyBorder="1" applyAlignment="1">
      <alignment horizontal="center" vertical="center" wrapText="1"/>
    </xf>
    <xf numFmtId="167" fontId="57" fillId="0" borderId="5" xfId="0" applyNumberFormat="1" applyFont="1" applyBorder="1" applyAlignment="1">
      <alignment horizontal="center" vertical="center"/>
    </xf>
    <xf numFmtId="165" fontId="57" fillId="2" borderId="5" xfId="0" applyNumberFormat="1" applyFont="1" applyFill="1" applyBorder="1" applyAlignment="1">
      <alignment horizontal="center" vertical="center" wrapText="1"/>
    </xf>
    <xf numFmtId="0" fontId="14" fillId="0" borderId="8" xfId="0" applyFont="1" applyBorder="1" applyAlignment="1">
      <alignment horizontal="left" vertical="center" wrapText="1"/>
    </xf>
    <xf numFmtId="0" fontId="57" fillId="0" borderId="8" xfId="0" applyFont="1" applyBorder="1" applyAlignment="1">
      <alignment horizontal="center" vertical="center"/>
    </xf>
    <xf numFmtId="0" fontId="57" fillId="0" borderId="0" xfId="0" applyFont="1" applyAlignment="1">
      <alignment horizontal="center" vertical="center" wrapText="1"/>
    </xf>
    <xf numFmtId="0" fontId="57" fillId="0" borderId="35" xfId="0" applyFont="1" applyBorder="1" applyAlignment="1">
      <alignment horizontal="center" vertical="center" wrapText="1"/>
    </xf>
    <xf numFmtId="0" fontId="14" fillId="0" borderId="16" xfId="0" applyFont="1" applyBorder="1" applyAlignment="1">
      <alignment horizontal="left" vertical="center" wrapText="1"/>
    </xf>
    <xf numFmtId="0" fontId="58" fillId="0" borderId="16" xfId="0" applyFont="1" applyBorder="1" applyAlignment="1">
      <alignment horizontal="center" vertical="center"/>
    </xf>
    <xf numFmtId="167" fontId="57" fillId="0" borderId="5" xfId="0" applyNumberFormat="1" applyFont="1" applyBorder="1" applyAlignment="1">
      <alignment horizontal="left" vertical="center"/>
    </xf>
    <xf numFmtId="0" fontId="14" fillId="0" borderId="7" xfId="0" applyFont="1" applyBorder="1" applyAlignment="1">
      <alignment horizontal="left" vertical="center" wrapText="1"/>
    </xf>
    <xf numFmtId="0" fontId="57" fillId="0" borderId="7" xfId="0" applyFont="1" applyBorder="1" applyAlignment="1">
      <alignment horizontal="center" vertical="center"/>
    </xf>
    <xf numFmtId="165" fontId="57" fillId="0" borderId="5" xfId="0" applyNumberFormat="1" applyFont="1" applyBorder="1" applyAlignment="1">
      <alignment horizontal="center" vertical="center" wrapText="1"/>
    </xf>
    <xf numFmtId="167" fontId="59" fillId="0" borderId="5" xfId="0" applyNumberFormat="1" applyFont="1" applyBorder="1"/>
    <xf numFmtId="165" fontId="16" fillId="0" borderId="5" xfId="0" applyNumberFormat="1" applyFont="1" applyBorder="1" applyAlignment="1">
      <alignment horizontal="center" vertical="center"/>
    </xf>
    <xf numFmtId="0" fontId="16" fillId="0" borderId="5" xfId="0" applyFont="1" applyBorder="1" applyAlignment="1">
      <alignment horizontal="center" vertical="center" wrapText="1"/>
    </xf>
    <xf numFmtId="0" fontId="16" fillId="0" borderId="5" xfId="0" applyFont="1" applyBorder="1" applyAlignment="1">
      <alignment horizontal="center" vertical="center"/>
    </xf>
    <xf numFmtId="167" fontId="16" fillId="0" borderId="5" xfId="0" applyNumberFormat="1" applyFont="1" applyBorder="1" applyAlignment="1">
      <alignment horizontal="center" vertical="center"/>
    </xf>
    <xf numFmtId="165" fontId="16" fillId="2" borderId="5" xfId="0" applyNumberFormat="1" applyFont="1" applyFill="1" applyBorder="1" applyAlignment="1">
      <alignment horizontal="center" vertical="center" wrapText="1"/>
    </xf>
    <xf numFmtId="0" fontId="16" fillId="0" borderId="16" xfId="0" applyFont="1" applyBorder="1" applyAlignment="1">
      <alignment horizontal="center" vertical="center" wrapText="1"/>
    </xf>
    <xf numFmtId="0" fontId="60" fillId="0" borderId="5" xfId="0" applyFont="1" applyBorder="1" applyAlignment="1">
      <alignment horizontal="left" vertical="center" wrapText="1"/>
    </xf>
    <xf numFmtId="165" fontId="16" fillId="0" borderId="5" xfId="0" applyNumberFormat="1" applyFont="1" applyBorder="1" applyAlignment="1">
      <alignment horizontal="center" vertical="center" wrapText="1"/>
    </xf>
    <xf numFmtId="0" fontId="16" fillId="0" borderId="35" xfId="0" applyFont="1" applyBorder="1" applyAlignment="1">
      <alignment horizontal="center" vertical="center" wrapText="1"/>
    </xf>
    <xf numFmtId="167" fontId="16" fillId="0" borderId="5" xfId="0" applyNumberFormat="1" applyFont="1" applyBorder="1" applyAlignment="1">
      <alignment horizontal="center" vertical="center" wrapText="1"/>
    </xf>
    <xf numFmtId="0" fontId="61" fillId="0" borderId="19" xfId="0" applyFont="1" applyBorder="1" applyAlignment="1">
      <alignment horizontal="left" vertical="center" wrapText="1"/>
    </xf>
    <xf numFmtId="165" fontId="57" fillId="0" borderId="18" xfId="0" applyNumberFormat="1" applyFont="1" applyBorder="1" applyAlignment="1">
      <alignment horizontal="center" vertical="center" wrapText="1"/>
    </xf>
    <xf numFmtId="167" fontId="57" fillId="0" borderId="8" xfId="0" applyNumberFormat="1" applyFont="1" applyBorder="1" applyAlignment="1">
      <alignment horizontal="center" vertical="center"/>
    </xf>
    <xf numFmtId="165" fontId="57" fillId="0" borderId="7" xfId="0" applyNumberFormat="1" applyFont="1" applyBorder="1" applyAlignment="1">
      <alignment horizontal="center" vertical="center" wrapText="1"/>
    </xf>
    <xf numFmtId="165" fontId="57" fillId="0" borderId="8" xfId="0" applyNumberFormat="1" applyFont="1" applyBorder="1" applyAlignment="1">
      <alignment horizontal="center" vertical="center" wrapText="1"/>
    </xf>
    <xf numFmtId="0" fontId="14" fillId="0" borderId="6" xfId="0" applyFont="1" applyBorder="1" applyAlignment="1">
      <alignment horizontal="left" vertical="center" wrapText="1"/>
    </xf>
    <xf numFmtId="0" fontId="57" fillId="0" borderId="9" xfId="0" applyFont="1" applyBorder="1" applyAlignment="1">
      <alignment horizontal="center" vertical="center"/>
    </xf>
    <xf numFmtId="0" fontId="57" fillId="0" borderId="8" xfId="0" applyFont="1" applyBorder="1" applyAlignment="1">
      <alignment horizontal="center" vertical="center" wrapText="1"/>
    </xf>
    <xf numFmtId="0" fontId="16" fillId="0" borderId="8" xfId="0" applyFont="1" applyBorder="1" applyAlignment="1">
      <alignment horizontal="center" vertical="center"/>
    </xf>
    <xf numFmtId="0" fontId="16" fillId="0" borderId="8" xfId="0" applyFont="1" applyBorder="1" applyAlignment="1">
      <alignment horizontal="center" vertical="center" wrapText="1"/>
    </xf>
    <xf numFmtId="167" fontId="16" fillId="0" borderId="8" xfId="0" applyNumberFormat="1" applyFont="1" applyBorder="1" applyAlignment="1">
      <alignment horizontal="center" vertical="center"/>
    </xf>
    <xf numFmtId="165" fontId="16" fillId="0" borderId="8" xfId="0" applyNumberFormat="1" applyFont="1" applyBorder="1" applyAlignment="1">
      <alignment horizontal="center" vertical="center" wrapText="1"/>
    </xf>
    <xf numFmtId="165" fontId="16" fillId="0" borderId="14" xfId="0" applyNumberFormat="1" applyFont="1" applyBorder="1" applyAlignment="1">
      <alignment horizontal="center" vertical="center" wrapText="1"/>
    </xf>
    <xf numFmtId="0" fontId="61" fillId="0" borderId="16" xfId="0" applyFont="1" applyBorder="1" applyAlignment="1">
      <alignment horizontal="left" vertical="center" wrapText="1"/>
    </xf>
    <xf numFmtId="165" fontId="57" fillId="0" borderId="16" xfId="0" applyNumberFormat="1" applyFont="1" applyBorder="1" applyAlignment="1">
      <alignment horizontal="center" vertical="center" wrapText="1"/>
    </xf>
    <xf numFmtId="167" fontId="57" fillId="0" borderId="16" xfId="0" applyNumberFormat="1" applyFont="1" applyBorder="1" applyAlignment="1">
      <alignment horizontal="center" vertical="center"/>
    </xf>
    <xf numFmtId="165" fontId="57" fillId="0" borderId="68" xfId="0" applyNumberFormat="1" applyFont="1" applyBorder="1" applyAlignment="1">
      <alignment horizontal="center" vertical="center" wrapText="1"/>
    </xf>
    <xf numFmtId="167" fontId="57" fillId="0" borderId="6" xfId="0" applyNumberFormat="1" applyFont="1" applyBorder="1" applyAlignment="1">
      <alignment horizontal="center" vertical="center"/>
    </xf>
    <xf numFmtId="165" fontId="57" fillId="0" borderId="16" xfId="0" applyNumberFormat="1" applyFont="1" applyBorder="1" applyAlignment="1">
      <alignment horizontal="center" vertical="center"/>
    </xf>
    <xf numFmtId="0" fontId="14" fillId="0" borderId="9" xfId="0" applyFont="1" applyBorder="1" applyAlignment="1">
      <alignment horizontal="left" vertical="center" wrapText="1"/>
    </xf>
    <xf numFmtId="165" fontId="57" fillId="0" borderId="7" xfId="0" quotePrefix="1" applyNumberFormat="1" applyFont="1" applyBorder="1" applyAlignment="1">
      <alignment horizontal="center" vertical="center" wrapText="1"/>
    </xf>
    <xf numFmtId="0" fontId="14" fillId="2" borderId="9" xfId="0" applyFont="1" applyFill="1" applyBorder="1" applyAlignment="1">
      <alignment horizontal="left" vertical="center" wrapText="1"/>
    </xf>
    <xf numFmtId="0" fontId="14" fillId="0" borderId="20" xfId="0" applyFont="1" applyBorder="1" applyAlignment="1">
      <alignment horizontal="left" vertical="center" wrapText="1"/>
    </xf>
    <xf numFmtId="165" fontId="57" fillId="0" borderId="20" xfId="0" applyNumberFormat="1" applyFont="1" applyBorder="1" applyAlignment="1">
      <alignment horizontal="center" vertical="center" wrapText="1"/>
    </xf>
    <xf numFmtId="167" fontId="57" fillId="0" borderId="20" xfId="0" applyNumberFormat="1" applyFont="1" applyBorder="1" applyAlignment="1">
      <alignment horizontal="center" vertical="center"/>
    </xf>
    <xf numFmtId="165" fontId="57" fillId="2" borderId="20" xfId="0" applyNumberFormat="1" applyFont="1" applyFill="1" applyBorder="1" applyAlignment="1">
      <alignment horizontal="center" vertical="center" wrapText="1"/>
    </xf>
    <xf numFmtId="0" fontId="14" fillId="0" borderId="67" xfId="0" applyFont="1" applyBorder="1" applyAlignment="1">
      <alignment horizontal="left" vertical="center" wrapText="1"/>
    </xf>
    <xf numFmtId="165" fontId="57" fillId="0" borderId="6" xfId="0" applyNumberFormat="1" applyFont="1" applyBorder="1" applyAlignment="1">
      <alignment horizontal="center" vertical="center" wrapText="1"/>
    </xf>
    <xf numFmtId="167" fontId="57" fillId="0" borderId="7" xfId="0" applyNumberFormat="1" applyFont="1" applyBorder="1" applyAlignment="1">
      <alignment horizontal="center" vertical="center"/>
    </xf>
    <xf numFmtId="165" fontId="57" fillId="2" borderId="6" xfId="0" applyNumberFormat="1" applyFont="1" applyFill="1" applyBorder="1" applyAlignment="1">
      <alignment horizontal="center" vertical="center" wrapText="1"/>
    </xf>
    <xf numFmtId="165" fontId="57" fillId="0" borderId="6" xfId="0" applyNumberFormat="1" applyFont="1" applyBorder="1" applyAlignment="1">
      <alignment horizontal="center" vertical="center"/>
    </xf>
    <xf numFmtId="165" fontId="57" fillId="2" borderId="8" xfId="0" applyNumberFormat="1" applyFont="1" applyFill="1" applyBorder="1" applyAlignment="1">
      <alignment horizontal="center" vertical="center" wrapText="1"/>
    </xf>
    <xf numFmtId="165" fontId="57" fillId="0" borderId="8" xfId="0" applyNumberFormat="1" applyFont="1" applyBorder="1" applyAlignment="1">
      <alignment horizontal="center" vertical="center"/>
    </xf>
    <xf numFmtId="165" fontId="57" fillId="0" borderId="19" xfId="0" applyNumberFormat="1" applyFont="1" applyBorder="1" applyAlignment="1">
      <alignment horizontal="center" vertical="center" wrapText="1"/>
    </xf>
    <xf numFmtId="165" fontId="57" fillId="2" borderId="16" xfId="0" applyNumberFormat="1" applyFont="1" applyFill="1" applyBorder="1" applyAlignment="1">
      <alignment horizontal="center" vertical="center" wrapText="1"/>
    </xf>
    <xf numFmtId="0" fontId="14" fillId="0" borderId="18" xfId="0" applyFont="1" applyBorder="1" applyAlignment="1">
      <alignment horizontal="left" vertical="center" wrapText="1"/>
    </xf>
    <xf numFmtId="165" fontId="16" fillId="0" borderId="18" xfId="0" applyNumberFormat="1" applyFont="1" applyBorder="1" applyAlignment="1">
      <alignment horizontal="center" vertical="center" wrapText="1"/>
    </xf>
    <xf numFmtId="0" fontId="16" fillId="0" borderId="18" xfId="0" applyFont="1" applyBorder="1" applyAlignment="1">
      <alignment horizontal="center" vertical="center" wrapText="1"/>
    </xf>
    <xf numFmtId="165" fontId="16" fillId="0" borderId="18" xfId="0" applyNumberFormat="1" applyFont="1" applyBorder="1" applyAlignment="1">
      <alignment horizontal="center" vertical="center"/>
    </xf>
    <xf numFmtId="167" fontId="16" fillId="0" borderId="18" xfId="0" applyNumberFormat="1" applyFont="1" applyBorder="1" applyAlignment="1">
      <alignment horizontal="center" vertical="center"/>
    </xf>
    <xf numFmtId="14" fontId="16" fillId="0" borderId="18" xfId="0" quotePrefix="1" applyNumberFormat="1" applyFont="1" applyBorder="1" applyAlignment="1">
      <alignment horizontal="center" vertical="center"/>
    </xf>
    <xf numFmtId="165" fontId="16" fillId="0" borderId="60" xfId="0" applyNumberFormat="1" applyFont="1" applyBorder="1" applyAlignment="1">
      <alignment horizontal="center" vertical="center"/>
    </xf>
    <xf numFmtId="0" fontId="61" fillId="0" borderId="8" xfId="0" applyFont="1" applyBorder="1" applyAlignment="1">
      <alignment horizontal="left" vertical="center" wrapText="1"/>
    </xf>
    <xf numFmtId="165" fontId="57" fillId="0" borderId="18" xfId="0" applyNumberFormat="1" applyFont="1" applyBorder="1" applyAlignment="1">
      <alignment horizontal="center" vertical="center"/>
    </xf>
    <xf numFmtId="0" fontId="60" fillId="0" borderId="8" xfId="0" applyFont="1" applyBorder="1" applyAlignment="1">
      <alignment horizontal="left" vertical="center" wrapText="1"/>
    </xf>
    <xf numFmtId="165" fontId="16" fillId="0" borderId="8" xfId="0" applyNumberFormat="1" applyFont="1" applyBorder="1" applyAlignment="1">
      <alignment horizontal="center" vertical="center"/>
    </xf>
    <xf numFmtId="165" fontId="16" fillId="0" borderId="16" xfId="0" applyNumberFormat="1" applyFont="1" applyBorder="1" applyAlignment="1">
      <alignment horizontal="center" vertical="center" wrapText="1"/>
    </xf>
    <xf numFmtId="165" fontId="16" fillId="0" borderId="9" xfId="0" applyNumberFormat="1" applyFont="1" applyBorder="1" applyAlignment="1">
      <alignment horizontal="center" vertical="center" wrapText="1"/>
    </xf>
    <xf numFmtId="0" fontId="14" fillId="3" borderId="16" xfId="0" applyFont="1" applyFill="1" applyBorder="1" applyAlignment="1">
      <alignment horizontal="left" vertical="center" wrapText="1"/>
    </xf>
    <xf numFmtId="165" fontId="62" fillId="0" borderId="16" xfId="0" applyNumberFormat="1" applyFont="1" applyBorder="1" applyAlignment="1">
      <alignment horizontal="center" vertical="center" wrapText="1"/>
    </xf>
    <xf numFmtId="4" fontId="16" fillId="0" borderId="16" xfId="0" applyNumberFormat="1" applyFont="1" applyBorder="1" applyAlignment="1">
      <alignment horizontal="center" vertical="center" wrapText="1"/>
    </xf>
    <xf numFmtId="167" fontId="16" fillId="0" borderId="16" xfId="0" applyNumberFormat="1" applyFont="1" applyBorder="1" applyAlignment="1">
      <alignment horizontal="center" vertical="center"/>
    </xf>
    <xf numFmtId="0" fontId="14" fillId="0" borderId="16" xfId="0" applyFont="1" applyBorder="1" applyAlignment="1">
      <alignment vertical="center" wrapText="1"/>
    </xf>
    <xf numFmtId="0" fontId="14" fillId="0" borderId="19" xfId="0" applyFont="1" applyBorder="1" applyAlignment="1">
      <alignment vertical="center" wrapText="1"/>
    </xf>
    <xf numFmtId="0" fontId="60" fillId="0" borderId="16" xfId="0" applyFont="1" applyBorder="1" applyAlignment="1">
      <alignment vertical="center" wrapText="1"/>
    </xf>
    <xf numFmtId="165" fontId="16" fillId="0" borderId="54" xfId="0" applyNumberFormat="1" applyFont="1" applyBorder="1" applyAlignment="1">
      <alignment horizontal="center" vertical="center" wrapText="1"/>
    </xf>
    <xf numFmtId="0" fontId="16" fillId="0" borderId="16" xfId="0" quotePrefix="1" applyFont="1" applyBorder="1" applyAlignment="1">
      <alignment horizontal="center" vertical="center" wrapText="1"/>
    </xf>
    <xf numFmtId="0" fontId="56" fillId="0" borderId="25" xfId="0" applyFont="1" applyBorder="1" applyAlignment="1">
      <alignment horizontal="center" vertical="center"/>
    </xf>
    <xf numFmtId="0" fontId="55" fillId="0" borderId="26" xfId="0" applyFont="1" applyBorder="1" applyAlignment="1">
      <alignment horizontal="center" vertical="center" wrapText="1"/>
    </xf>
    <xf numFmtId="0" fontId="56" fillId="0" borderId="26" xfId="0" applyFont="1" applyBorder="1" applyAlignment="1">
      <alignment horizontal="center" vertical="center" wrapText="1"/>
    </xf>
    <xf numFmtId="0" fontId="56" fillId="0" borderId="27" xfId="0" applyFont="1" applyBorder="1" applyAlignment="1">
      <alignment horizontal="center" vertical="top" wrapText="1"/>
    </xf>
    <xf numFmtId="0" fontId="28" fillId="0" borderId="28" xfId="0" applyFont="1" applyBorder="1"/>
    <xf numFmtId="0" fontId="28" fillId="0" borderId="29" xfId="0" applyFont="1" applyBorder="1"/>
    <xf numFmtId="0" fontId="56" fillId="0" borderId="28" xfId="0" applyFont="1" applyBorder="1" applyAlignment="1">
      <alignment horizontal="center" vertical="top" wrapText="1"/>
    </xf>
    <xf numFmtId="0" fontId="56" fillId="0" borderId="30" xfId="0" applyFont="1" applyBorder="1" applyAlignment="1">
      <alignment horizontal="center" vertical="center" wrapText="1"/>
    </xf>
    <xf numFmtId="0" fontId="28" fillId="0" borderId="31" xfId="0" applyFont="1" applyBorder="1" applyAlignment="1">
      <alignment horizontal="center" vertical="center"/>
    </xf>
    <xf numFmtId="0" fontId="55" fillId="0" borderId="1" xfId="0" applyFont="1" applyBorder="1"/>
    <xf numFmtId="0" fontId="28" fillId="0" borderId="1" xfId="0" applyFont="1" applyBorder="1"/>
    <xf numFmtId="0" fontId="56" fillId="0" borderId="2" xfId="0" applyFont="1" applyBorder="1" applyAlignment="1">
      <alignment horizontal="center" vertical="center" wrapText="1"/>
    </xf>
    <xf numFmtId="165" fontId="56" fillId="0" borderId="2" xfId="0" applyNumberFormat="1" applyFont="1" applyBorder="1" applyAlignment="1">
      <alignment horizontal="center" vertical="center" wrapText="1"/>
    </xf>
    <xf numFmtId="166" fontId="56" fillId="0" borderId="2" xfId="0" applyNumberFormat="1" applyFont="1" applyBorder="1" applyAlignment="1">
      <alignment horizontal="center" vertical="center" wrapText="1"/>
    </xf>
    <xf numFmtId="167" fontId="56" fillId="0" borderId="3" xfId="0" applyNumberFormat="1" applyFont="1" applyBorder="1" applyAlignment="1">
      <alignment horizontal="center" vertical="center" wrapText="1"/>
    </xf>
    <xf numFmtId="167" fontId="56" fillId="0" borderId="2" xfId="0" applyNumberFormat="1" applyFont="1" applyBorder="1" applyAlignment="1">
      <alignment horizontal="center" vertical="center" wrapText="1"/>
    </xf>
    <xf numFmtId="0" fontId="56" fillId="0" borderId="4" xfId="0" applyFont="1" applyBorder="1" applyAlignment="1">
      <alignment horizontal="center" vertical="center" wrapText="1"/>
    </xf>
    <xf numFmtId="0" fontId="28" fillId="0" borderId="32" xfId="0" applyFont="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149087</xdr:colOff>
      <xdr:row>0</xdr:row>
      <xdr:rowOff>49695</xdr:rowOff>
    </xdr:from>
    <xdr:to>
      <xdr:col>10</xdr:col>
      <xdr:colOff>393109</xdr:colOff>
      <xdr:row>4</xdr:row>
      <xdr:rowOff>189247</xdr:rowOff>
    </xdr:to>
    <xdr:pic>
      <xdr:nvPicPr>
        <xdr:cNvPr id="2" name="Picture 1" descr="Image result for deped seal png">
          <a:extLst>
            <a:ext uri="{FF2B5EF4-FFF2-40B4-BE49-F238E27FC236}">
              <a16:creationId xmlns:a16="http://schemas.microsoft.com/office/drawing/2014/main" id="{DAA7F46A-A3AC-4F55-BAB8-F54F5BD5B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21348" y="49695"/>
          <a:ext cx="1105413" cy="1050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17</xdr:col>
      <xdr:colOff>419432</xdr:colOff>
      <xdr:row>0</xdr:row>
      <xdr:rowOff>49695</xdr:rowOff>
    </xdr:from>
    <xdr:ext cx="990600" cy="1000125"/>
    <xdr:pic>
      <xdr:nvPicPr>
        <xdr:cNvPr id="5" name="image2.jpg" descr="11014644_951567821549591_2401282887052471499_n-1024x1024">
          <a:extLst>
            <a:ext uri="{FF2B5EF4-FFF2-40B4-BE49-F238E27FC236}">
              <a16:creationId xmlns:a16="http://schemas.microsoft.com/office/drawing/2014/main" id="{E4D5A7DB-783C-403F-9EEB-8A39DB3E612F}"/>
            </a:ext>
          </a:extLst>
        </xdr:cNvPr>
        <xdr:cNvPicPr preferRelativeResize="0"/>
      </xdr:nvPicPr>
      <xdr:blipFill>
        <a:blip xmlns:r="http://schemas.openxmlformats.org/officeDocument/2006/relationships" r:embed="rId2" cstate="print"/>
        <a:stretch>
          <a:fillRect/>
        </a:stretch>
      </xdr:blipFill>
      <xdr:spPr>
        <a:xfrm>
          <a:off x="17597562" y="49695"/>
          <a:ext cx="990600" cy="10001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17</xdr:col>
      <xdr:colOff>501014</xdr:colOff>
      <xdr:row>0</xdr:row>
      <xdr:rowOff>171450</xdr:rowOff>
    </xdr:from>
    <xdr:ext cx="1144905" cy="1108710"/>
    <xdr:pic>
      <xdr:nvPicPr>
        <xdr:cNvPr id="2" name="image2.jpg" descr="11014644_951567821549591_2401282887052471499_n-1024x1024">
          <a:extLst>
            <a:ext uri="{FF2B5EF4-FFF2-40B4-BE49-F238E27FC236}">
              <a16:creationId xmlns:a16="http://schemas.microsoft.com/office/drawing/2014/main" id="{F9E3AA9D-C904-4375-9A7C-F7173855B2C0}"/>
            </a:ext>
          </a:extLst>
        </xdr:cNvPr>
        <xdr:cNvPicPr preferRelativeResize="0"/>
      </xdr:nvPicPr>
      <xdr:blipFill>
        <a:blip xmlns:r="http://schemas.openxmlformats.org/officeDocument/2006/relationships" cstate="print"/>
        <a:stretch>
          <a:fillRect/>
        </a:stretch>
      </xdr:blipFill>
      <xdr:spPr>
        <a:xfrm>
          <a:off x="15921989" y="171450"/>
          <a:ext cx="1144905" cy="1108710"/>
        </a:xfrm>
        <a:prstGeom prst="rect">
          <a:avLst/>
        </a:prstGeom>
        <a:noFill/>
      </xdr:spPr>
    </xdr:pic>
    <xdr:clientData fLocksWithSheet="0"/>
  </xdr:oneCellAnchor>
  <xdr:twoCellAnchor editAs="oneCell">
    <xdr:from>
      <xdr:col>10</xdr:col>
      <xdr:colOff>411480</xdr:colOff>
      <xdr:row>0</xdr:row>
      <xdr:rowOff>152400</xdr:rowOff>
    </xdr:from>
    <xdr:to>
      <xdr:col>11</xdr:col>
      <xdr:colOff>717516</xdr:colOff>
      <xdr:row>4</xdr:row>
      <xdr:rowOff>304800</xdr:rowOff>
    </xdr:to>
    <xdr:pic>
      <xdr:nvPicPr>
        <xdr:cNvPr id="3" name="Picture 2" descr="Image result for deped seal png">
          <a:extLst>
            <a:ext uri="{FF2B5EF4-FFF2-40B4-BE49-F238E27FC236}">
              <a16:creationId xmlns:a16="http://schemas.microsoft.com/office/drawing/2014/main" id="{2E97AB47-21A8-486E-BB6F-BAB7B8805B28}"/>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0469880" y="152400"/>
          <a:ext cx="1182336" cy="11620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MR%20(JANUARY-JUNE%20202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R (JANUARY-JUNE 2023)"/>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8"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003"/>
  <sheetViews>
    <sheetView showGridLines="0" tabSelected="1" view="pageBreakPreview" zoomScale="46" zoomScaleNormal="90" zoomScaleSheetLayoutView="46" workbookViewId="0">
      <pane xSplit="2" ySplit="10" topLeftCell="C70" activePane="bottomRight" state="frozen"/>
      <selection pane="topRight" activeCell="C1" sqref="C1"/>
      <selection pane="bottomLeft" activeCell="A11" sqref="A11"/>
      <selection pane="bottomRight" activeCell="T70" sqref="T70"/>
    </sheetView>
  </sheetViews>
  <sheetFormatPr defaultColWidth="14.44140625" defaultRowHeight="15" customHeight="1" x14ac:dyDescent="0.3"/>
  <cols>
    <col min="1" max="1" width="18.77734375" style="392" customWidth="1"/>
    <col min="2" max="2" width="35.44140625" style="402" customWidth="1"/>
    <col min="3" max="3" width="11.33203125" customWidth="1"/>
    <col min="4" max="4" width="10.33203125" customWidth="1"/>
    <col min="5" max="5" width="17" customWidth="1"/>
    <col min="6" max="6" width="13" customWidth="1"/>
    <col min="7" max="8" width="13.33203125" customWidth="1"/>
    <col min="9" max="9" width="12.88671875" customWidth="1"/>
    <col min="10" max="10" width="12.5546875" customWidth="1"/>
    <col min="11" max="11" width="13.109375" customWidth="1"/>
    <col min="12" max="12" width="12" customWidth="1"/>
    <col min="13" max="13" width="12.6640625" customWidth="1"/>
    <col min="14" max="14" width="11.44140625" customWidth="1"/>
    <col min="15" max="15" width="11.88671875" customWidth="1"/>
    <col min="16" max="16" width="12.5546875" customWidth="1"/>
    <col min="17" max="18" width="12.33203125" customWidth="1"/>
    <col min="19" max="19" width="10.109375" customWidth="1"/>
    <col min="20" max="20" width="15.88671875" customWidth="1"/>
    <col min="21" max="21" width="13.6640625" customWidth="1"/>
    <col min="22" max="22" width="8.33203125" customWidth="1"/>
    <col min="23" max="24" width="14.5546875" customWidth="1"/>
    <col min="25" max="25" width="9.21875" customWidth="1"/>
    <col min="26" max="26" width="11.33203125" customWidth="1"/>
    <col min="27" max="28" width="9.88671875" customWidth="1"/>
    <col min="29" max="29" width="10" customWidth="1"/>
    <col min="30" max="30" width="9.77734375" customWidth="1"/>
    <col min="31" max="31" width="10" customWidth="1"/>
    <col min="32" max="32" width="10.6640625" customWidth="1"/>
    <col min="33" max="33" width="13.33203125" customWidth="1"/>
    <col min="34" max="34" width="8.6640625" customWidth="1"/>
  </cols>
  <sheetData>
    <row r="1" spans="1:34" ht="15" customHeight="1" x14ac:dyDescent="0.3">
      <c r="A1" s="431" t="s">
        <v>0</v>
      </c>
      <c r="B1" s="432"/>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1"/>
    </row>
    <row r="2" spans="1:34" ht="18" customHeight="1" x14ac:dyDescent="0.3">
      <c r="A2" s="431" t="s">
        <v>1</v>
      </c>
      <c r="B2" s="433"/>
      <c r="C2" s="433"/>
      <c r="D2" s="433"/>
      <c r="E2" s="433"/>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1"/>
    </row>
    <row r="3" spans="1:34" ht="15.6" customHeight="1" x14ac:dyDescent="0.3">
      <c r="A3" s="431" t="s">
        <v>2</v>
      </c>
      <c r="B3" s="433"/>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1"/>
    </row>
    <row r="4" spans="1:34" ht="22.95" customHeight="1" x14ac:dyDescent="0.3">
      <c r="A4" s="431" t="s">
        <v>3</v>
      </c>
      <c r="B4" s="433"/>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1"/>
    </row>
    <row r="5" spans="1:34" ht="85.2" customHeight="1" x14ac:dyDescent="0.3">
      <c r="A5" s="434" t="s">
        <v>643</v>
      </c>
      <c r="B5" s="433"/>
      <c r="C5" s="433"/>
      <c r="D5" s="433"/>
      <c r="E5" s="433"/>
      <c r="F5" s="433"/>
      <c r="G5" s="433"/>
      <c r="H5" s="433"/>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row>
    <row r="6" spans="1:34" ht="10.5" customHeight="1" x14ac:dyDescent="0.3">
      <c r="A6" s="432"/>
      <c r="B6" s="433"/>
      <c r="C6" s="433"/>
      <c r="D6" s="433"/>
      <c r="E6" s="433"/>
      <c r="F6" s="433"/>
      <c r="G6" s="433"/>
      <c r="H6" s="433"/>
      <c r="I6" s="433"/>
      <c r="J6" s="433"/>
      <c r="K6" s="433"/>
      <c r="L6" s="433"/>
      <c r="M6" s="433"/>
      <c r="N6" s="433"/>
      <c r="O6" s="433"/>
      <c r="P6" s="433"/>
      <c r="Q6" s="433"/>
      <c r="R6" s="433"/>
      <c r="S6" s="433"/>
      <c r="T6" s="433"/>
      <c r="U6" s="433"/>
      <c r="V6" s="433"/>
      <c r="W6" s="433"/>
      <c r="X6" s="433"/>
      <c r="Y6" s="433"/>
      <c r="Z6" s="433"/>
      <c r="AA6" s="433"/>
      <c r="AB6" s="433"/>
      <c r="AC6" s="433"/>
      <c r="AD6" s="433"/>
      <c r="AE6" s="433"/>
      <c r="AF6" s="433"/>
      <c r="AG6" s="433"/>
    </row>
    <row r="7" spans="1:34" ht="21" customHeight="1" thickBot="1" x14ac:dyDescent="0.35">
      <c r="A7" s="435"/>
      <c r="B7" s="433"/>
      <c r="C7" s="433"/>
      <c r="D7" s="433"/>
      <c r="E7" s="433"/>
      <c r="F7" s="433"/>
      <c r="G7" s="433"/>
      <c r="H7" s="433"/>
      <c r="I7" s="433"/>
      <c r="J7" s="433"/>
      <c r="K7" s="433"/>
      <c r="L7" s="433"/>
      <c r="M7" s="433"/>
      <c r="N7" s="433"/>
      <c r="O7" s="433"/>
      <c r="P7" s="433"/>
      <c r="Q7" s="433"/>
      <c r="R7" s="433"/>
      <c r="S7" s="433"/>
      <c r="T7" s="433"/>
      <c r="U7" s="433"/>
      <c r="V7" s="433"/>
      <c r="W7" s="433"/>
      <c r="X7" s="433"/>
      <c r="Y7" s="433"/>
      <c r="Z7" s="433"/>
      <c r="AA7" s="433"/>
      <c r="AB7" s="433"/>
      <c r="AC7" s="433"/>
      <c r="AD7" s="433"/>
      <c r="AE7" s="433"/>
      <c r="AF7" s="433"/>
      <c r="AG7" s="436"/>
      <c r="AH7" s="2"/>
    </row>
    <row r="8" spans="1:34" ht="13.5" customHeight="1" x14ac:dyDescent="0.3">
      <c r="A8" s="657" t="s">
        <v>4</v>
      </c>
      <c r="B8" s="658" t="s">
        <v>5</v>
      </c>
      <c r="C8" s="659" t="s">
        <v>6</v>
      </c>
      <c r="D8" s="659" t="s">
        <v>7</v>
      </c>
      <c r="E8" s="659" t="s">
        <v>8</v>
      </c>
      <c r="F8" s="660" t="s">
        <v>9</v>
      </c>
      <c r="G8" s="661"/>
      <c r="H8" s="661"/>
      <c r="I8" s="661"/>
      <c r="J8" s="661"/>
      <c r="K8" s="661"/>
      <c r="L8" s="661"/>
      <c r="M8" s="661"/>
      <c r="N8" s="661"/>
      <c r="O8" s="661"/>
      <c r="P8" s="661"/>
      <c r="Q8" s="661"/>
      <c r="R8" s="662"/>
      <c r="S8" s="659" t="s">
        <v>10</v>
      </c>
      <c r="T8" s="660" t="s">
        <v>11</v>
      </c>
      <c r="U8" s="661"/>
      <c r="V8" s="661"/>
      <c r="W8" s="660" t="s">
        <v>12</v>
      </c>
      <c r="X8" s="661"/>
      <c r="Y8" s="662"/>
      <c r="Z8" s="659" t="s">
        <v>13</v>
      </c>
      <c r="AA8" s="663" t="s">
        <v>14</v>
      </c>
      <c r="AB8" s="661"/>
      <c r="AC8" s="661"/>
      <c r="AD8" s="661"/>
      <c r="AE8" s="661"/>
      <c r="AF8" s="662"/>
      <c r="AG8" s="664" t="s">
        <v>15</v>
      </c>
      <c r="AH8" s="3"/>
    </row>
    <row r="9" spans="1:34" ht="77.400000000000006" customHeight="1" thickBot="1" x14ac:dyDescent="0.35">
      <c r="A9" s="665"/>
      <c r="B9" s="666"/>
      <c r="C9" s="667"/>
      <c r="D9" s="667"/>
      <c r="E9" s="667"/>
      <c r="F9" s="668" t="s">
        <v>16</v>
      </c>
      <c r="G9" s="669" t="s">
        <v>644</v>
      </c>
      <c r="H9" s="668" t="s">
        <v>18</v>
      </c>
      <c r="I9" s="669" t="s">
        <v>19</v>
      </c>
      <c r="J9" s="669" t="s">
        <v>20</v>
      </c>
      <c r="K9" s="668" t="s">
        <v>21</v>
      </c>
      <c r="L9" s="668" t="s">
        <v>22</v>
      </c>
      <c r="M9" s="669" t="s">
        <v>641</v>
      </c>
      <c r="N9" s="668" t="s">
        <v>23</v>
      </c>
      <c r="O9" s="668" t="s">
        <v>642</v>
      </c>
      <c r="P9" s="668" t="s">
        <v>24</v>
      </c>
      <c r="Q9" s="669" t="s">
        <v>667</v>
      </c>
      <c r="R9" s="668" t="s">
        <v>645</v>
      </c>
      <c r="S9" s="667"/>
      <c r="T9" s="670" t="s">
        <v>27</v>
      </c>
      <c r="U9" s="668" t="s">
        <v>28</v>
      </c>
      <c r="V9" s="671" t="s">
        <v>29</v>
      </c>
      <c r="W9" s="668" t="s">
        <v>30</v>
      </c>
      <c r="X9" s="668" t="s">
        <v>28</v>
      </c>
      <c r="Y9" s="672" t="s">
        <v>29</v>
      </c>
      <c r="Z9" s="667"/>
      <c r="AA9" s="673" t="s">
        <v>18</v>
      </c>
      <c r="AB9" s="668" t="s">
        <v>19</v>
      </c>
      <c r="AC9" s="668" t="s">
        <v>20</v>
      </c>
      <c r="AD9" s="668" t="s">
        <v>21</v>
      </c>
      <c r="AE9" s="668" t="s">
        <v>22</v>
      </c>
      <c r="AF9" s="668" t="s">
        <v>31</v>
      </c>
      <c r="AG9" s="674"/>
      <c r="AH9" s="11"/>
    </row>
    <row r="10" spans="1:34" ht="15" customHeight="1" x14ac:dyDescent="0.3">
      <c r="A10" s="389"/>
      <c r="AG10" s="193"/>
    </row>
    <row r="11" spans="1:34" s="51" customFormat="1" ht="47.4" customHeight="1" x14ac:dyDescent="0.3">
      <c r="A11" s="394">
        <v>200000100001000</v>
      </c>
      <c r="B11" s="563" t="s">
        <v>454</v>
      </c>
      <c r="C11" s="564" t="s">
        <v>53</v>
      </c>
      <c r="D11" s="564" t="s">
        <v>455</v>
      </c>
      <c r="E11" s="564" t="s">
        <v>33</v>
      </c>
      <c r="F11" s="76" t="s">
        <v>299</v>
      </c>
      <c r="G11" s="468">
        <v>46056</v>
      </c>
      <c r="H11" s="76" t="s">
        <v>299</v>
      </c>
      <c r="I11" s="468">
        <v>46328</v>
      </c>
      <c r="J11" s="468">
        <v>46328</v>
      </c>
      <c r="K11" s="468">
        <v>46328</v>
      </c>
      <c r="L11" s="76" t="s">
        <v>299</v>
      </c>
      <c r="M11" s="468">
        <v>46328</v>
      </c>
      <c r="N11" s="76" t="s">
        <v>299</v>
      </c>
      <c r="O11" s="76" t="s">
        <v>299</v>
      </c>
      <c r="P11" s="76" t="s">
        <v>299</v>
      </c>
      <c r="Q11" s="468">
        <v>46358</v>
      </c>
      <c r="R11" s="468">
        <v>46358</v>
      </c>
      <c r="S11" s="564" t="s">
        <v>456</v>
      </c>
      <c r="T11" s="565" t="s">
        <v>457</v>
      </c>
      <c r="U11" s="565" t="s">
        <v>457</v>
      </c>
      <c r="V11" s="566"/>
      <c r="W11" s="565" t="s">
        <v>458</v>
      </c>
      <c r="X11" s="565" t="s">
        <v>458</v>
      </c>
      <c r="Y11" s="566"/>
      <c r="Z11" s="564" t="s">
        <v>299</v>
      </c>
      <c r="AA11" s="564" t="s">
        <v>299</v>
      </c>
      <c r="AB11" s="564" t="s">
        <v>299</v>
      </c>
      <c r="AC11" s="564" t="s">
        <v>299</v>
      </c>
      <c r="AD11" s="564" t="s">
        <v>299</v>
      </c>
      <c r="AE11" s="564" t="s">
        <v>299</v>
      </c>
      <c r="AF11" s="567" t="s">
        <v>507</v>
      </c>
      <c r="AG11" s="568" t="s">
        <v>58</v>
      </c>
      <c r="AH11" s="56"/>
    </row>
    <row r="12" spans="1:34" s="51" customFormat="1" ht="147.6" customHeight="1" x14ac:dyDescent="0.3">
      <c r="A12" s="394">
        <v>100000100001000</v>
      </c>
      <c r="B12" s="569" t="s">
        <v>616</v>
      </c>
      <c r="C12" s="570" t="s">
        <v>35</v>
      </c>
      <c r="D12" s="564" t="s">
        <v>32</v>
      </c>
      <c r="E12" s="564" t="s">
        <v>33</v>
      </c>
      <c r="F12" s="76" t="s">
        <v>34</v>
      </c>
      <c r="G12" s="470" t="s">
        <v>461</v>
      </c>
      <c r="H12" s="74" t="s">
        <v>299</v>
      </c>
      <c r="I12" s="470" t="s">
        <v>462</v>
      </c>
      <c r="J12" s="470" t="s">
        <v>462</v>
      </c>
      <c r="K12" s="470" t="s">
        <v>462</v>
      </c>
      <c r="L12" s="74" t="s">
        <v>299</v>
      </c>
      <c r="M12" s="470" t="s">
        <v>462</v>
      </c>
      <c r="N12" s="76" t="s">
        <v>299</v>
      </c>
      <c r="O12" s="76" t="s">
        <v>299</v>
      </c>
      <c r="P12" s="76" t="s">
        <v>299</v>
      </c>
      <c r="Q12" s="468" t="s">
        <v>463</v>
      </c>
      <c r="R12" s="468" t="s">
        <v>508</v>
      </c>
      <c r="S12" s="572" t="s">
        <v>320</v>
      </c>
      <c r="T12" s="472">
        <v>47491.67</v>
      </c>
      <c r="U12" s="472">
        <v>47491.67</v>
      </c>
      <c r="V12" s="473"/>
      <c r="W12" s="474">
        <v>41450</v>
      </c>
      <c r="X12" s="474">
        <v>41450</v>
      </c>
      <c r="Y12" s="573"/>
      <c r="Z12" s="564" t="s">
        <v>299</v>
      </c>
      <c r="AA12" s="564" t="s">
        <v>299</v>
      </c>
      <c r="AB12" s="564" t="s">
        <v>299</v>
      </c>
      <c r="AC12" s="564" t="s">
        <v>299</v>
      </c>
      <c r="AD12" s="564" t="s">
        <v>299</v>
      </c>
      <c r="AE12" s="564" t="s">
        <v>299</v>
      </c>
      <c r="AF12" s="574" t="s">
        <v>509</v>
      </c>
      <c r="AG12" s="568" t="s">
        <v>58</v>
      </c>
      <c r="AH12" s="63"/>
    </row>
    <row r="13" spans="1:34" s="51" customFormat="1" ht="166.8" customHeight="1" x14ac:dyDescent="0.3">
      <c r="A13" s="380">
        <v>310100100003000</v>
      </c>
      <c r="B13" s="563" t="s">
        <v>502</v>
      </c>
      <c r="C13" s="570" t="s">
        <v>54</v>
      </c>
      <c r="D13" s="564" t="s">
        <v>32</v>
      </c>
      <c r="E13" s="564" t="s">
        <v>33</v>
      </c>
      <c r="F13" s="74" t="s">
        <v>299</v>
      </c>
      <c r="G13" s="475" t="s">
        <v>618</v>
      </c>
      <c r="H13" s="74" t="s">
        <v>299</v>
      </c>
      <c r="I13" s="475" t="s">
        <v>617</v>
      </c>
      <c r="J13" s="475" t="s">
        <v>617</v>
      </c>
      <c r="K13" s="475" t="s">
        <v>617</v>
      </c>
      <c r="L13" s="74" t="s">
        <v>299</v>
      </c>
      <c r="M13" s="475" t="s">
        <v>617</v>
      </c>
      <c r="N13" s="76" t="s">
        <v>299</v>
      </c>
      <c r="O13" s="76" t="s">
        <v>299</v>
      </c>
      <c r="P13" s="76" t="s">
        <v>299</v>
      </c>
      <c r="Q13" s="476" t="s">
        <v>511</v>
      </c>
      <c r="R13" s="476" t="s">
        <v>511</v>
      </c>
      <c r="S13" s="564" t="s">
        <v>464</v>
      </c>
      <c r="T13" s="477">
        <v>10000</v>
      </c>
      <c r="U13" s="477">
        <v>10000</v>
      </c>
      <c r="V13" s="478"/>
      <c r="W13" s="479">
        <v>8500</v>
      </c>
      <c r="X13" s="479">
        <v>8500</v>
      </c>
      <c r="Y13" s="575"/>
      <c r="Z13" s="564" t="s">
        <v>299</v>
      </c>
      <c r="AA13" s="564" t="s">
        <v>299</v>
      </c>
      <c r="AB13" s="564" t="s">
        <v>299</v>
      </c>
      <c r="AC13" s="564" t="s">
        <v>299</v>
      </c>
      <c r="AD13" s="564" t="s">
        <v>299</v>
      </c>
      <c r="AE13" s="572" t="s">
        <v>299</v>
      </c>
      <c r="AF13" s="576" t="s">
        <v>510</v>
      </c>
      <c r="AG13" s="568" t="s">
        <v>58</v>
      </c>
      <c r="AH13" s="63"/>
    </row>
    <row r="14" spans="1:34" s="51" customFormat="1" ht="122.4" customHeight="1" x14ac:dyDescent="0.3">
      <c r="A14" s="380">
        <v>310100100003000</v>
      </c>
      <c r="B14" s="563" t="s">
        <v>465</v>
      </c>
      <c r="C14" s="570" t="s">
        <v>54</v>
      </c>
      <c r="D14" s="564" t="s">
        <v>32</v>
      </c>
      <c r="E14" s="564" t="s">
        <v>33</v>
      </c>
      <c r="F14" s="74" t="s">
        <v>299</v>
      </c>
      <c r="G14" s="475" t="s">
        <v>618</v>
      </c>
      <c r="H14" s="74" t="s">
        <v>299</v>
      </c>
      <c r="I14" s="470" t="s">
        <v>463</v>
      </c>
      <c r="J14" s="475" t="s">
        <v>617</v>
      </c>
      <c r="K14" s="475" t="s">
        <v>617</v>
      </c>
      <c r="L14" s="74" t="s">
        <v>299</v>
      </c>
      <c r="M14" s="475" t="s">
        <v>617</v>
      </c>
      <c r="N14" s="76" t="s">
        <v>299</v>
      </c>
      <c r="O14" s="76" t="s">
        <v>299</v>
      </c>
      <c r="P14" s="76" t="s">
        <v>299</v>
      </c>
      <c r="Q14" s="476" t="s">
        <v>511</v>
      </c>
      <c r="R14" s="476" t="s">
        <v>511</v>
      </c>
      <c r="S14" s="564" t="s">
        <v>464</v>
      </c>
      <c r="T14" s="477">
        <v>10000</v>
      </c>
      <c r="U14" s="477">
        <v>10000</v>
      </c>
      <c r="V14" s="480"/>
      <c r="W14" s="481">
        <v>7946.5</v>
      </c>
      <c r="X14" s="481">
        <v>7946.5</v>
      </c>
      <c r="Y14" s="577"/>
      <c r="Z14" s="564" t="s">
        <v>299</v>
      </c>
      <c r="AA14" s="564" t="s">
        <v>299</v>
      </c>
      <c r="AB14" s="564" t="s">
        <v>299</v>
      </c>
      <c r="AC14" s="564" t="s">
        <v>299</v>
      </c>
      <c r="AD14" s="564" t="s">
        <v>299</v>
      </c>
      <c r="AE14" s="572" t="s">
        <v>299</v>
      </c>
      <c r="AF14" s="578" t="s">
        <v>467</v>
      </c>
      <c r="AG14" s="568" t="s">
        <v>58</v>
      </c>
      <c r="AH14" s="63"/>
    </row>
    <row r="15" spans="1:34" s="51" customFormat="1" ht="306" customHeight="1" x14ac:dyDescent="0.3">
      <c r="A15" s="381">
        <v>310400100001000</v>
      </c>
      <c r="B15" s="579" t="s">
        <v>453</v>
      </c>
      <c r="C15" s="580" t="s">
        <v>53</v>
      </c>
      <c r="D15" s="564" t="s">
        <v>32</v>
      </c>
      <c r="E15" s="564" t="s">
        <v>33</v>
      </c>
      <c r="F15" s="76" t="s">
        <v>34</v>
      </c>
      <c r="G15" s="475" t="s">
        <v>619</v>
      </c>
      <c r="H15" s="74" t="s">
        <v>299</v>
      </c>
      <c r="I15" s="482" t="s">
        <v>566</v>
      </c>
      <c r="J15" s="482" t="s">
        <v>566</v>
      </c>
      <c r="K15" s="482" t="s">
        <v>566</v>
      </c>
      <c r="L15" s="74" t="s">
        <v>299</v>
      </c>
      <c r="M15" s="482" t="s">
        <v>566</v>
      </c>
      <c r="N15" s="483" t="s">
        <v>620</v>
      </c>
      <c r="O15" s="483" t="s">
        <v>614</v>
      </c>
      <c r="P15" s="483" t="s">
        <v>614</v>
      </c>
      <c r="Q15" s="483" t="s">
        <v>614</v>
      </c>
      <c r="R15" s="484" t="s">
        <v>513</v>
      </c>
      <c r="S15" s="564" t="s">
        <v>326</v>
      </c>
      <c r="T15" s="485">
        <v>120000</v>
      </c>
      <c r="U15" s="485">
        <v>120000</v>
      </c>
      <c r="V15" s="480"/>
      <c r="W15" s="485">
        <v>120000</v>
      </c>
      <c r="X15" s="485">
        <v>120000</v>
      </c>
      <c r="Y15" s="577"/>
      <c r="Z15" s="570" t="s">
        <v>299</v>
      </c>
      <c r="AA15" s="570" t="s">
        <v>299</v>
      </c>
      <c r="AB15" s="570" t="s">
        <v>299</v>
      </c>
      <c r="AC15" s="570" t="s">
        <v>299</v>
      </c>
      <c r="AD15" s="570" t="s">
        <v>299</v>
      </c>
      <c r="AE15" s="570" t="s">
        <v>299</v>
      </c>
      <c r="AF15" s="581" t="s">
        <v>514</v>
      </c>
      <c r="AG15" s="568" t="s">
        <v>58</v>
      </c>
      <c r="AH15" s="50"/>
    </row>
    <row r="16" spans="1:34" s="396" customFormat="1" ht="154.19999999999999" customHeight="1" x14ac:dyDescent="0.3">
      <c r="A16" s="409" t="s">
        <v>662</v>
      </c>
      <c r="B16" s="583" t="s">
        <v>573</v>
      </c>
      <c r="C16" s="584" t="s">
        <v>35</v>
      </c>
      <c r="D16" s="564" t="s">
        <v>32</v>
      </c>
      <c r="E16" s="564" t="s">
        <v>33</v>
      </c>
      <c r="F16" s="468" t="s">
        <v>299</v>
      </c>
      <c r="G16" s="487">
        <v>46084</v>
      </c>
      <c r="H16" s="74" t="s">
        <v>299</v>
      </c>
      <c r="I16" s="482" t="s">
        <v>566</v>
      </c>
      <c r="J16" s="482" t="s">
        <v>566</v>
      </c>
      <c r="K16" s="482" t="s">
        <v>566</v>
      </c>
      <c r="L16" s="74" t="s">
        <v>299</v>
      </c>
      <c r="M16" s="482" t="s">
        <v>566</v>
      </c>
      <c r="N16" s="74" t="s">
        <v>299</v>
      </c>
      <c r="O16" s="74" t="s">
        <v>299</v>
      </c>
      <c r="P16" s="74" t="s">
        <v>299</v>
      </c>
      <c r="Q16" s="488" t="s">
        <v>567</v>
      </c>
      <c r="R16" s="488" t="s">
        <v>516</v>
      </c>
      <c r="S16" s="564" t="s">
        <v>466</v>
      </c>
      <c r="T16" s="489">
        <v>57638.04</v>
      </c>
      <c r="U16" s="489">
        <v>57638.04</v>
      </c>
      <c r="V16" s="490"/>
      <c r="W16" s="491">
        <v>57505</v>
      </c>
      <c r="X16" s="491">
        <v>57505</v>
      </c>
      <c r="Y16" s="585"/>
      <c r="Z16" s="570" t="s">
        <v>299</v>
      </c>
      <c r="AA16" s="570" t="s">
        <v>299</v>
      </c>
      <c r="AB16" s="570" t="s">
        <v>299</v>
      </c>
      <c r="AC16" s="570" t="s">
        <v>299</v>
      </c>
      <c r="AD16" s="570" t="s">
        <v>299</v>
      </c>
      <c r="AE16" s="570" t="s">
        <v>299</v>
      </c>
      <c r="AF16" s="578" t="s">
        <v>519</v>
      </c>
      <c r="AG16" s="568" t="s">
        <v>58</v>
      </c>
      <c r="AH16" s="395"/>
    </row>
    <row r="17" spans="1:34" s="51" customFormat="1" ht="298.8" customHeight="1" x14ac:dyDescent="0.3">
      <c r="A17" s="381">
        <v>310400100001000</v>
      </c>
      <c r="B17" s="586" t="s">
        <v>574</v>
      </c>
      <c r="C17" s="587" t="s">
        <v>53</v>
      </c>
      <c r="D17" s="564" t="s">
        <v>32</v>
      </c>
      <c r="E17" s="564" t="s">
        <v>33</v>
      </c>
      <c r="F17" s="468">
        <v>46206</v>
      </c>
      <c r="G17" s="483" t="s">
        <v>615</v>
      </c>
      <c r="H17" s="74" t="s">
        <v>299</v>
      </c>
      <c r="I17" s="483" t="s">
        <v>614</v>
      </c>
      <c r="J17" s="483" t="s">
        <v>614</v>
      </c>
      <c r="K17" s="483" t="s">
        <v>614</v>
      </c>
      <c r="L17" s="74" t="s">
        <v>299</v>
      </c>
      <c r="M17" s="483" t="s">
        <v>614</v>
      </c>
      <c r="N17" s="483" t="s">
        <v>614</v>
      </c>
      <c r="O17" s="483" t="s">
        <v>614</v>
      </c>
      <c r="P17" s="483" t="s">
        <v>614</v>
      </c>
      <c r="Q17" s="483" t="s">
        <v>614</v>
      </c>
      <c r="R17" s="470" t="s">
        <v>517</v>
      </c>
      <c r="S17" s="564" t="s">
        <v>326</v>
      </c>
      <c r="T17" s="485">
        <v>497770</v>
      </c>
      <c r="U17" s="485">
        <v>497770</v>
      </c>
      <c r="V17" s="480"/>
      <c r="W17" s="492">
        <v>496930</v>
      </c>
      <c r="X17" s="492">
        <v>496930</v>
      </c>
      <c r="Y17" s="577"/>
      <c r="Z17" s="570" t="s">
        <v>299</v>
      </c>
      <c r="AA17" s="570" t="s">
        <v>299</v>
      </c>
      <c r="AB17" s="570" t="s">
        <v>299</v>
      </c>
      <c r="AC17" s="570" t="s">
        <v>299</v>
      </c>
      <c r="AD17" s="570" t="s">
        <v>299</v>
      </c>
      <c r="AE17" s="570" t="s">
        <v>299</v>
      </c>
      <c r="AF17" s="578" t="s">
        <v>518</v>
      </c>
      <c r="AG17" s="568" t="s">
        <v>58</v>
      </c>
      <c r="AH17" s="50"/>
    </row>
    <row r="18" spans="1:34" s="51" customFormat="1" ht="117" customHeight="1" x14ac:dyDescent="0.3">
      <c r="A18" s="380">
        <v>100000100001000</v>
      </c>
      <c r="B18" s="563" t="s">
        <v>572</v>
      </c>
      <c r="C18" s="570" t="s">
        <v>35</v>
      </c>
      <c r="D18" s="564" t="s">
        <v>32</v>
      </c>
      <c r="E18" s="564" t="s">
        <v>33</v>
      </c>
      <c r="F18" s="76" t="s">
        <v>34</v>
      </c>
      <c r="G18" s="475" t="s">
        <v>621</v>
      </c>
      <c r="H18" s="74" t="s">
        <v>299</v>
      </c>
      <c r="I18" s="493" t="s">
        <v>567</v>
      </c>
      <c r="J18" s="493" t="s">
        <v>567</v>
      </c>
      <c r="K18" s="493" t="s">
        <v>567</v>
      </c>
      <c r="L18" s="74" t="s">
        <v>299</v>
      </c>
      <c r="M18" s="493" t="s">
        <v>567</v>
      </c>
      <c r="N18" s="494" t="s">
        <v>299</v>
      </c>
      <c r="O18" s="494" t="s">
        <v>299</v>
      </c>
      <c r="P18" s="494" t="s">
        <v>299</v>
      </c>
      <c r="Q18" s="476" t="s">
        <v>622</v>
      </c>
      <c r="R18" s="484" t="s">
        <v>516</v>
      </c>
      <c r="S18" s="564" t="s">
        <v>466</v>
      </c>
      <c r="T18" s="495">
        <v>9000</v>
      </c>
      <c r="U18" s="495">
        <v>9000</v>
      </c>
      <c r="V18" s="480"/>
      <c r="W18" s="495">
        <v>8750</v>
      </c>
      <c r="X18" s="495">
        <v>8750</v>
      </c>
      <c r="Y18" s="566"/>
      <c r="Z18" s="570" t="s">
        <v>299</v>
      </c>
      <c r="AA18" s="570" t="s">
        <v>299</v>
      </c>
      <c r="AB18" s="570" t="s">
        <v>299</v>
      </c>
      <c r="AC18" s="570" t="s">
        <v>299</v>
      </c>
      <c r="AD18" s="570" t="s">
        <v>299</v>
      </c>
      <c r="AE18" s="570" t="s">
        <v>299</v>
      </c>
      <c r="AF18" s="578" t="s">
        <v>515</v>
      </c>
      <c r="AG18" s="568" t="s">
        <v>58</v>
      </c>
      <c r="AH18" s="50"/>
    </row>
    <row r="19" spans="1:34" s="51" customFormat="1" ht="339" customHeight="1" x14ac:dyDescent="0.3">
      <c r="A19" s="381">
        <v>310400100001000</v>
      </c>
      <c r="B19" s="563" t="s">
        <v>575</v>
      </c>
      <c r="C19" s="570" t="s">
        <v>53</v>
      </c>
      <c r="D19" s="564" t="s">
        <v>32</v>
      </c>
      <c r="E19" s="564" t="s">
        <v>33</v>
      </c>
      <c r="F19" s="468">
        <v>46176</v>
      </c>
      <c r="G19" s="493" t="s">
        <v>614</v>
      </c>
      <c r="H19" s="74" t="s">
        <v>299</v>
      </c>
      <c r="I19" s="493" t="s">
        <v>567</v>
      </c>
      <c r="J19" s="493" t="s">
        <v>567</v>
      </c>
      <c r="K19" s="493" t="s">
        <v>567</v>
      </c>
      <c r="L19" s="74" t="s">
        <v>299</v>
      </c>
      <c r="M19" s="493" t="s">
        <v>567</v>
      </c>
      <c r="N19" s="496" t="s">
        <v>513</v>
      </c>
      <c r="O19" s="493" t="s">
        <v>623</v>
      </c>
      <c r="P19" s="493" t="s">
        <v>623</v>
      </c>
      <c r="Q19" s="493" t="s">
        <v>623</v>
      </c>
      <c r="R19" s="493" t="s">
        <v>623</v>
      </c>
      <c r="S19" s="564" t="s">
        <v>72</v>
      </c>
      <c r="T19" s="495">
        <v>416000</v>
      </c>
      <c r="U19" s="495">
        <v>416000</v>
      </c>
      <c r="V19" s="480"/>
      <c r="W19" s="495">
        <v>412800</v>
      </c>
      <c r="X19" s="495">
        <v>412800</v>
      </c>
      <c r="Y19" s="577"/>
      <c r="Z19" s="570" t="s">
        <v>299</v>
      </c>
      <c r="AA19" s="570" t="s">
        <v>299</v>
      </c>
      <c r="AB19" s="570" t="s">
        <v>299</v>
      </c>
      <c r="AC19" s="570" t="s">
        <v>299</v>
      </c>
      <c r="AD19" s="570" t="s">
        <v>299</v>
      </c>
      <c r="AE19" s="570" t="s">
        <v>299</v>
      </c>
      <c r="AF19" s="578" t="s">
        <v>512</v>
      </c>
      <c r="AG19" s="568" t="s">
        <v>58</v>
      </c>
      <c r="AH19" s="50"/>
    </row>
    <row r="20" spans="1:34" s="51" customFormat="1" ht="169.2" customHeight="1" x14ac:dyDescent="0.3">
      <c r="A20" s="394">
        <v>100000100001000</v>
      </c>
      <c r="B20" s="569" t="s">
        <v>460</v>
      </c>
      <c r="C20" s="571" t="s">
        <v>53</v>
      </c>
      <c r="D20" s="564" t="s">
        <v>32</v>
      </c>
      <c r="E20" s="564" t="s">
        <v>459</v>
      </c>
      <c r="F20" s="76" t="s">
        <v>299</v>
      </c>
      <c r="G20" s="76" t="s">
        <v>567</v>
      </c>
      <c r="H20" s="74" t="s">
        <v>34</v>
      </c>
      <c r="I20" s="76" t="s">
        <v>299</v>
      </c>
      <c r="J20" s="76" t="s">
        <v>299</v>
      </c>
      <c r="K20" s="76" t="s">
        <v>299</v>
      </c>
      <c r="L20" s="76" t="s">
        <v>34</v>
      </c>
      <c r="M20" s="76" t="s">
        <v>299</v>
      </c>
      <c r="N20" s="76" t="s">
        <v>299</v>
      </c>
      <c r="O20" s="76" t="s">
        <v>299</v>
      </c>
      <c r="P20" s="76" t="s">
        <v>299</v>
      </c>
      <c r="Q20" s="476" t="s">
        <v>528</v>
      </c>
      <c r="R20" s="476" t="s">
        <v>523</v>
      </c>
      <c r="S20" s="564" t="s">
        <v>320</v>
      </c>
      <c r="T20" s="497">
        <v>144000</v>
      </c>
      <c r="U20" s="497">
        <v>144000</v>
      </c>
      <c r="V20" s="498"/>
      <c r="W20" s="497">
        <v>144000</v>
      </c>
      <c r="X20" s="497">
        <v>144000</v>
      </c>
      <c r="Y20" s="589"/>
      <c r="Z20" s="564" t="s">
        <v>299</v>
      </c>
      <c r="AA20" s="564" t="s">
        <v>299</v>
      </c>
      <c r="AB20" s="564" t="s">
        <v>299</v>
      </c>
      <c r="AC20" s="564" t="s">
        <v>299</v>
      </c>
      <c r="AD20" s="564" t="s">
        <v>299</v>
      </c>
      <c r="AE20" s="564" t="s">
        <v>299</v>
      </c>
      <c r="AF20" s="576" t="s">
        <v>529</v>
      </c>
      <c r="AG20" s="568" t="s">
        <v>58</v>
      </c>
      <c r="AH20" s="63"/>
    </row>
    <row r="21" spans="1:34" s="378" customFormat="1" ht="106.8" customHeight="1" x14ac:dyDescent="0.3">
      <c r="A21" s="410">
        <v>100000100001000</v>
      </c>
      <c r="B21" s="563" t="s">
        <v>630</v>
      </c>
      <c r="C21" s="590" t="s">
        <v>53</v>
      </c>
      <c r="D21" s="591" t="s">
        <v>32</v>
      </c>
      <c r="E21" s="591" t="s">
        <v>33</v>
      </c>
      <c r="F21" s="499" t="s">
        <v>299</v>
      </c>
      <c r="G21" s="500" t="s">
        <v>539</v>
      </c>
      <c r="H21" s="411" t="s">
        <v>34</v>
      </c>
      <c r="I21" s="501" t="s">
        <v>540</v>
      </c>
      <c r="J21" s="501" t="s">
        <v>540</v>
      </c>
      <c r="K21" s="501" t="s">
        <v>540</v>
      </c>
      <c r="L21" s="499" t="s">
        <v>34</v>
      </c>
      <c r="M21" s="501" t="s">
        <v>540</v>
      </c>
      <c r="N21" s="501" t="s">
        <v>540</v>
      </c>
      <c r="O21" s="502" t="s">
        <v>661</v>
      </c>
      <c r="P21" s="502" t="s">
        <v>541</v>
      </c>
      <c r="Q21" s="502" t="s">
        <v>541</v>
      </c>
      <c r="R21" s="502" t="s">
        <v>542</v>
      </c>
      <c r="S21" s="591" t="s">
        <v>543</v>
      </c>
      <c r="T21" s="503">
        <v>316800</v>
      </c>
      <c r="U21" s="503">
        <v>316800</v>
      </c>
      <c r="V21" s="504"/>
      <c r="W21" s="503">
        <v>316800</v>
      </c>
      <c r="X21" s="503">
        <v>316800</v>
      </c>
      <c r="Y21" s="593"/>
      <c r="Z21" s="591" t="s">
        <v>299</v>
      </c>
      <c r="AA21" s="591" t="s">
        <v>299</v>
      </c>
      <c r="AB21" s="591" t="s">
        <v>299</v>
      </c>
      <c r="AC21" s="591" t="s">
        <v>299</v>
      </c>
      <c r="AD21" s="591" t="s">
        <v>299</v>
      </c>
      <c r="AE21" s="591" t="s">
        <v>299</v>
      </c>
      <c r="AF21" s="594" t="s">
        <v>544</v>
      </c>
      <c r="AG21" s="568" t="s">
        <v>58</v>
      </c>
      <c r="AH21" s="379"/>
    </row>
    <row r="22" spans="1:34" s="51" customFormat="1" ht="138.6" customHeight="1" x14ac:dyDescent="0.3">
      <c r="A22" s="380">
        <v>310200100004000</v>
      </c>
      <c r="B22" s="563" t="s">
        <v>495</v>
      </c>
      <c r="C22" s="570" t="s">
        <v>54</v>
      </c>
      <c r="D22" s="564" t="s">
        <v>32</v>
      </c>
      <c r="E22" s="564" t="s">
        <v>468</v>
      </c>
      <c r="F22" s="505" t="s">
        <v>624</v>
      </c>
      <c r="G22" s="493" t="s">
        <v>625</v>
      </c>
      <c r="H22" s="74" t="s">
        <v>34</v>
      </c>
      <c r="I22" s="496" t="s">
        <v>609</v>
      </c>
      <c r="J22" s="496" t="s">
        <v>609</v>
      </c>
      <c r="K22" s="496" t="s">
        <v>609</v>
      </c>
      <c r="L22" s="76" t="s">
        <v>34</v>
      </c>
      <c r="M22" s="496" t="s">
        <v>609</v>
      </c>
      <c r="N22" s="496" t="s">
        <v>608</v>
      </c>
      <c r="O22" s="468">
        <v>46147</v>
      </c>
      <c r="P22" s="468">
        <v>46147</v>
      </c>
      <c r="Q22" s="496" t="s">
        <v>561</v>
      </c>
      <c r="R22" s="496" t="s">
        <v>561</v>
      </c>
      <c r="S22" s="564" t="s">
        <v>472</v>
      </c>
      <c r="T22" s="495">
        <v>116910</v>
      </c>
      <c r="U22" s="495">
        <v>116910</v>
      </c>
      <c r="V22" s="469"/>
      <c r="W22" s="495">
        <v>116910</v>
      </c>
      <c r="X22" s="495">
        <v>116910</v>
      </c>
      <c r="Y22" s="566"/>
      <c r="Z22" s="564" t="s">
        <v>299</v>
      </c>
      <c r="AA22" s="564" t="s">
        <v>299</v>
      </c>
      <c r="AB22" s="564" t="s">
        <v>299</v>
      </c>
      <c r="AC22" s="564" t="s">
        <v>299</v>
      </c>
      <c r="AD22" s="564" t="s">
        <v>299</v>
      </c>
      <c r="AE22" s="564" t="s">
        <v>299</v>
      </c>
      <c r="AF22" s="588" t="s">
        <v>538</v>
      </c>
      <c r="AG22" s="568" t="s">
        <v>58</v>
      </c>
      <c r="AH22" s="50"/>
    </row>
    <row r="23" spans="1:34" s="406" customFormat="1" ht="123" customHeight="1" x14ac:dyDescent="0.3">
      <c r="A23" s="410">
        <v>310200100004000</v>
      </c>
      <c r="B23" s="596" t="s">
        <v>576</v>
      </c>
      <c r="C23" s="592" t="s">
        <v>54</v>
      </c>
      <c r="D23" s="591" t="s">
        <v>32</v>
      </c>
      <c r="E23" s="591" t="s">
        <v>468</v>
      </c>
      <c r="F23" s="506" t="s">
        <v>469</v>
      </c>
      <c r="G23" s="507" t="s">
        <v>470</v>
      </c>
      <c r="H23" s="411" t="s">
        <v>34</v>
      </c>
      <c r="I23" s="499" t="s">
        <v>471</v>
      </c>
      <c r="J23" s="499" t="s">
        <v>471</v>
      </c>
      <c r="K23" s="499" t="s">
        <v>471</v>
      </c>
      <c r="L23" s="499" t="s">
        <v>34</v>
      </c>
      <c r="M23" s="499" t="s">
        <v>471</v>
      </c>
      <c r="N23" s="499" t="s">
        <v>299</v>
      </c>
      <c r="O23" s="499" t="s">
        <v>299</v>
      </c>
      <c r="P23" s="499" t="s">
        <v>299</v>
      </c>
      <c r="Q23" s="502" t="s">
        <v>504</v>
      </c>
      <c r="R23" s="502" t="s">
        <v>504</v>
      </c>
      <c r="S23" s="591" t="s">
        <v>472</v>
      </c>
      <c r="T23" s="503">
        <v>4497</v>
      </c>
      <c r="U23" s="503">
        <v>4497</v>
      </c>
      <c r="V23" s="504"/>
      <c r="W23" s="503">
        <v>4497</v>
      </c>
      <c r="X23" s="503">
        <v>4497</v>
      </c>
      <c r="Y23" s="593"/>
      <c r="Z23" s="591" t="s">
        <v>299</v>
      </c>
      <c r="AA23" s="591" t="s">
        <v>299</v>
      </c>
      <c r="AB23" s="591" t="s">
        <v>299</v>
      </c>
      <c r="AC23" s="591" t="s">
        <v>299</v>
      </c>
      <c r="AD23" s="591" t="s">
        <v>299</v>
      </c>
      <c r="AE23" s="591" t="s">
        <v>299</v>
      </c>
      <c r="AF23" s="597" t="s">
        <v>649</v>
      </c>
      <c r="AG23" s="568" t="s">
        <v>58</v>
      </c>
      <c r="AH23" s="405"/>
    </row>
    <row r="24" spans="1:34" s="406" customFormat="1" ht="120.6" customHeight="1" x14ac:dyDescent="0.3">
      <c r="A24" s="410">
        <v>310200100004000</v>
      </c>
      <c r="B24" s="596" t="s">
        <v>473</v>
      </c>
      <c r="C24" s="592" t="s">
        <v>54</v>
      </c>
      <c r="D24" s="591" t="s">
        <v>32</v>
      </c>
      <c r="E24" s="591" t="s">
        <v>468</v>
      </c>
      <c r="F24" s="506" t="s">
        <v>469</v>
      </c>
      <c r="G24" s="507" t="s">
        <v>470</v>
      </c>
      <c r="H24" s="411" t="s">
        <v>34</v>
      </c>
      <c r="I24" s="499" t="s">
        <v>471</v>
      </c>
      <c r="J24" s="499" t="s">
        <v>471</v>
      </c>
      <c r="K24" s="499" t="s">
        <v>471</v>
      </c>
      <c r="L24" s="499" t="s">
        <v>34</v>
      </c>
      <c r="M24" s="499" t="s">
        <v>471</v>
      </c>
      <c r="N24" s="499" t="s">
        <v>299</v>
      </c>
      <c r="O24" s="499" t="s">
        <v>299</v>
      </c>
      <c r="P24" s="499" t="s">
        <v>299</v>
      </c>
      <c r="Q24" s="500" t="s">
        <v>598</v>
      </c>
      <c r="R24" s="502" t="s">
        <v>546</v>
      </c>
      <c r="S24" s="591" t="s">
        <v>472</v>
      </c>
      <c r="T24" s="503">
        <v>3040</v>
      </c>
      <c r="U24" s="503">
        <v>3040</v>
      </c>
      <c r="V24" s="508"/>
      <c r="W24" s="503">
        <v>3040</v>
      </c>
      <c r="X24" s="503">
        <v>3040</v>
      </c>
      <c r="Y24" s="599"/>
      <c r="Z24" s="591" t="s">
        <v>299</v>
      </c>
      <c r="AA24" s="591" t="s">
        <v>299</v>
      </c>
      <c r="AB24" s="591" t="s">
        <v>299</v>
      </c>
      <c r="AC24" s="591" t="s">
        <v>299</v>
      </c>
      <c r="AD24" s="591" t="s">
        <v>299</v>
      </c>
      <c r="AE24" s="591" t="s">
        <v>299</v>
      </c>
      <c r="AF24" s="597" t="s">
        <v>547</v>
      </c>
      <c r="AG24" s="568" t="s">
        <v>58</v>
      </c>
      <c r="AH24" s="405"/>
    </row>
    <row r="25" spans="1:34" s="406" customFormat="1" ht="88.8" customHeight="1" x14ac:dyDescent="0.3">
      <c r="A25" s="410">
        <v>310200100004000</v>
      </c>
      <c r="B25" s="596" t="s">
        <v>475</v>
      </c>
      <c r="C25" s="592" t="s">
        <v>54</v>
      </c>
      <c r="D25" s="591" t="s">
        <v>32</v>
      </c>
      <c r="E25" s="591" t="s">
        <v>468</v>
      </c>
      <c r="F25" s="506" t="s">
        <v>469</v>
      </c>
      <c r="G25" s="507" t="s">
        <v>470</v>
      </c>
      <c r="H25" s="411" t="s">
        <v>34</v>
      </c>
      <c r="I25" s="499" t="s">
        <v>471</v>
      </c>
      <c r="J25" s="499" t="s">
        <v>471</v>
      </c>
      <c r="K25" s="499" t="s">
        <v>471</v>
      </c>
      <c r="L25" s="499" t="s">
        <v>34</v>
      </c>
      <c r="M25" s="499" t="s">
        <v>471</v>
      </c>
      <c r="N25" s="499" t="s">
        <v>299</v>
      </c>
      <c r="O25" s="499" t="s">
        <v>299</v>
      </c>
      <c r="P25" s="499" t="s">
        <v>299</v>
      </c>
      <c r="Q25" s="502" t="s">
        <v>504</v>
      </c>
      <c r="R25" s="502" t="s">
        <v>504</v>
      </c>
      <c r="S25" s="591" t="s">
        <v>472</v>
      </c>
      <c r="T25" s="503">
        <v>3500</v>
      </c>
      <c r="U25" s="503">
        <v>3500</v>
      </c>
      <c r="V25" s="504"/>
      <c r="W25" s="503">
        <v>3500</v>
      </c>
      <c r="X25" s="503">
        <v>3500</v>
      </c>
      <c r="Y25" s="593"/>
      <c r="Z25" s="591" t="s">
        <v>299</v>
      </c>
      <c r="AA25" s="591" t="s">
        <v>299</v>
      </c>
      <c r="AB25" s="591" t="s">
        <v>299</v>
      </c>
      <c r="AC25" s="591" t="s">
        <v>299</v>
      </c>
      <c r="AD25" s="591" t="s">
        <v>299</v>
      </c>
      <c r="AE25" s="591" t="s">
        <v>299</v>
      </c>
      <c r="AF25" s="597" t="s">
        <v>649</v>
      </c>
      <c r="AG25" s="568" t="s">
        <v>58</v>
      </c>
      <c r="AH25" s="405"/>
    </row>
    <row r="26" spans="1:34" s="51" customFormat="1" ht="90.6" customHeight="1" x14ac:dyDescent="0.3">
      <c r="A26" s="380">
        <v>310200100004000</v>
      </c>
      <c r="B26" s="600" t="s">
        <v>477</v>
      </c>
      <c r="C26" s="570" t="s">
        <v>54</v>
      </c>
      <c r="D26" s="564" t="s">
        <v>32</v>
      </c>
      <c r="E26" s="564" t="s">
        <v>468</v>
      </c>
      <c r="F26" s="468" t="s">
        <v>469</v>
      </c>
      <c r="G26" s="494" t="s">
        <v>470</v>
      </c>
      <c r="H26" s="74" t="s">
        <v>34</v>
      </c>
      <c r="I26" s="76" t="s">
        <v>471</v>
      </c>
      <c r="J26" s="76" t="s">
        <v>471</v>
      </c>
      <c r="K26" s="76" t="s">
        <v>471</v>
      </c>
      <c r="L26" s="76" t="s">
        <v>34</v>
      </c>
      <c r="M26" s="496" t="s">
        <v>609</v>
      </c>
      <c r="N26" s="76" t="s">
        <v>299</v>
      </c>
      <c r="O26" s="76" t="s">
        <v>299</v>
      </c>
      <c r="P26" s="76" t="s">
        <v>299</v>
      </c>
      <c r="Q26" s="475" t="s">
        <v>504</v>
      </c>
      <c r="R26" s="475" t="s">
        <v>504</v>
      </c>
      <c r="S26" s="564" t="s">
        <v>472</v>
      </c>
      <c r="T26" s="495">
        <v>1500</v>
      </c>
      <c r="U26" s="495">
        <v>1500</v>
      </c>
      <c r="V26" s="480"/>
      <c r="W26" s="495">
        <v>1500</v>
      </c>
      <c r="X26" s="495">
        <v>1500</v>
      </c>
      <c r="Y26" s="577"/>
      <c r="Z26" s="564" t="s">
        <v>299</v>
      </c>
      <c r="AA26" s="564" t="s">
        <v>299</v>
      </c>
      <c r="AB26" s="564" t="s">
        <v>299</v>
      </c>
      <c r="AC26" s="564" t="s">
        <v>299</v>
      </c>
      <c r="AD26" s="564" t="s">
        <v>299</v>
      </c>
      <c r="AE26" s="564" t="s">
        <v>299</v>
      </c>
      <c r="AF26" s="601" t="s">
        <v>626</v>
      </c>
      <c r="AG26" s="568" t="s">
        <v>58</v>
      </c>
      <c r="AH26" s="50"/>
    </row>
    <row r="27" spans="1:34" s="51" customFormat="1" ht="118.8" customHeight="1" x14ac:dyDescent="0.3">
      <c r="A27" s="380">
        <v>310200100004000</v>
      </c>
      <c r="B27" s="583" t="s">
        <v>577</v>
      </c>
      <c r="C27" s="570" t="s">
        <v>54</v>
      </c>
      <c r="D27" s="564" t="s">
        <v>32</v>
      </c>
      <c r="E27" s="564" t="s">
        <v>468</v>
      </c>
      <c r="F27" s="505" t="s">
        <v>624</v>
      </c>
      <c r="G27" s="493" t="s">
        <v>625</v>
      </c>
      <c r="H27" s="74" t="s">
        <v>34</v>
      </c>
      <c r="I27" s="496" t="s">
        <v>609</v>
      </c>
      <c r="J27" s="496" t="s">
        <v>609</v>
      </c>
      <c r="K27" s="496" t="s">
        <v>609</v>
      </c>
      <c r="L27" s="76" t="s">
        <v>34</v>
      </c>
      <c r="M27" s="496" t="s">
        <v>609</v>
      </c>
      <c r="N27" s="496" t="s">
        <v>608</v>
      </c>
      <c r="O27" s="468">
        <v>46147</v>
      </c>
      <c r="P27" s="468">
        <v>46147</v>
      </c>
      <c r="Q27" s="505">
        <v>46208</v>
      </c>
      <c r="R27" s="496" t="s">
        <v>562</v>
      </c>
      <c r="S27" s="564" t="s">
        <v>472</v>
      </c>
      <c r="T27" s="509">
        <v>336250</v>
      </c>
      <c r="U27" s="509">
        <v>336250</v>
      </c>
      <c r="V27" s="510"/>
      <c r="W27" s="509">
        <v>336250</v>
      </c>
      <c r="X27" s="509">
        <v>336250</v>
      </c>
      <c r="Y27" s="577"/>
      <c r="Z27" s="564" t="s">
        <v>299</v>
      </c>
      <c r="AA27" s="564" t="s">
        <v>299</v>
      </c>
      <c r="AB27" s="564" t="s">
        <v>299</v>
      </c>
      <c r="AC27" s="564" t="s">
        <v>299</v>
      </c>
      <c r="AD27" s="564" t="s">
        <v>299</v>
      </c>
      <c r="AE27" s="564" t="s">
        <v>299</v>
      </c>
      <c r="AF27" s="603" t="s">
        <v>563</v>
      </c>
      <c r="AG27" s="568" t="s">
        <v>58</v>
      </c>
      <c r="AH27" s="50"/>
    </row>
    <row r="28" spans="1:34" s="51" customFormat="1" ht="123.6" customHeight="1" x14ac:dyDescent="0.3">
      <c r="A28" s="380">
        <v>310200100004000</v>
      </c>
      <c r="B28" s="583" t="s">
        <v>578</v>
      </c>
      <c r="C28" s="570" t="s">
        <v>54</v>
      </c>
      <c r="D28" s="564" t="s">
        <v>32</v>
      </c>
      <c r="E28" s="564" t="s">
        <v>468</v>
      </c>
      <c r="F28" s="505" t="s">
        <v>624</v>
      </c>
      <c r="G28" s="493" t="s">
        <v>625</v>
      </c>
      <c r="H28" s="74" t="s">
        <v>34</v>
      </c>
      <c r="I28" s="496" t="s">
        <v>609</v>
      </c>
      <c r="J28" s="496" t="s">
        <v>609</v>
      </c>
      <c r="K28" s="496" t="s">
        <v>609</v>
      </c>
      <c r="L28" s="76" t="s">
        <v>34</v>
      </c>
      <c r="M28" s="76" t="s">
        <v>34</v>
      </c>
      <c r="N28" s="76" t="s">
        <v>34</v>
      </c>
      <c r="O28" s="76" t="s">
        <v>34</v>
      </c>
      <c r="P28" s="76" t="s">
        <v>34</v>
      </c>
      <c r="Q28" s="511" t="s">
        <v>628</v>
      </c>
      <c r="R28" s="511" t="s">
        <v>546</v>
      </c>
      <c r="S28" s="564" t="s">
        <v>472</v>
      </c>
      <c r="T28" s="509">
        <v>7530</v>
      </c>
      <c r="U28" s="509">
        <v>7530</v>
      </c>
      <c r="V28" s="510"/>
      <c r="W28" s="509">
        <v>7530</v>
      </c>
      <c r="X28" s="509">
        <v>7530</v>
      </c>
      <c r="Y28" s="577"/>
      <c r="Z28" s="564" t="s">
        <v>299</v>
      </c>
      <c r="AA28" s="564" t="s">
        <v>299</v>
      </c>
      <c r="AB28" s="564" t="s">
        <v>299</v>
      </c>
      <c r="AC28" s="564" t="s">
        <v>299</v>
      </c>
      <c r="AD28" s="564" t="s">
        <v>299</v>
      </c>
      <c r="AE28" s="564" t="s">
        <v>299</v>
      </c>
      <c r="AF28" s="604" t="s">
        <v>547</v>
      </c>
      <c r="AG28" s="568" t="s">
        <v>58</v>
      </c>
      <c r="AH28" s="50"/>
    </row>
    <row r="29" spans="1:34" s="51" customFormat="1" ht="120" customHeight="1" x14ac:dyDescent="0.3">
      <c r="A29" s="380">
        <v>310200100004000</v>
      </c>
      <c r="B29" s="605" t="s">
        <v>579</v>
      </c>
      <c r="C29" s="570" t="s">
        <v>54</v>
      </c>
      <c r="D29" s="564" t="s">
        <v>32</v>
      </c>
      <c r="E29" s="564" t="s">
        <v>468</v>
      </c>
      <c r="F29" s="505" t="s">
        <v>624</v>
      </c>
      <c r="G29" s="493" t="s">
        <v>625</v>
      </c>
      <c r="H29" s="74" t="s">
        <v>34</v>
      </c>
      <c r="I29" s="496" t="s">
        <v>609</v>
      </c>
      <c r="J29" s="496" t="s">
        <v>609</v>
      </c>
      <c r="K29" s="496" t="s">
        <v>609</v>
      </c>
      <c r="L29" s="76" t="s">
        <v>34</v>
      </c>
      <c r="M29" s="76" t="s">
        <v>34</v>
      </c>
      <c r="N29" s="76" t="s">
        <v>34</v>
      </c>
      <c r="O29" s="76" t="s">
        <v>34</v>
      </c>
      <c r="P29" s="76" t="s">
        <v>34</v>
      </c>
      <c r="Q29" s="513" t="s">
        <v>542</v>
      </c>
      <c r="R29" s="513" t="s">
        <v>561</v>
      </c>
      <c r="S29" s="564" t="s">
        <v>472</v>
      </c>
      <c r="T29" s="514">
        <v>12318</v>
      </c>
      <c r="U29" s="514">
        <v>12318</v>
      </c>
      <c r="V29" s="510"/>
      <c r="W29" s="514">
        <v>12318</v>
      </c>
      <c r="X29" s="514">
        <v>12318</v>
      </c>
      <c r="Y29" s="577"/>
      <c r="Z29" s="564" t="s">
        <v>299</v>
      </c>
      <c r="AA29" s="564" t="s">
        <v>299</v>
      </c>
      <c r="AB29" s="564" t="s">
        <v>299</v>
      </c>
      <c r="AC29" s="564" t="s">
        <v>299</v>
      </c>
      <c r="AD29" s="564" t="s">
        <v>299</v>
      </c>
      <c r="AE29" s="564" t="s">
        <v>299</v>
      </c>
      <c r="AF29" s="588" t="s">
        <v>532</v>
      </c>
      <c r="AG29" s="568" t="s">
        <v>58</v>
      </c>
      <c r="AH29" s="50"/>
    </row>
    <row r="30" spans="1:34" s="51" customFormat="1" ht="120.6" customHeight="1" x14ac:dyDescent="0.3">
      <c r="A30" s="380">
        <v>310200100004000</v>
      </c>
      <c r="B30" s="583" t="s">
        <v>478</v>
      </c>
      <c r="C30" s="570" t="s">
        <v>54</v>
      </c>
      <c r="D30" s="564" t="s">
        <v>32</v>
      </c>
      <c r="E30" s="564" t="s">
        <v>468</v>
      </c>
      <c r="F30" s="505" t="s">
        <v>624</v>
      </c>
      <c r="G30" s="493" t="s">
        <v>625</v>
      </c>
      <c r="H30" s="74" t="s">
        <v>34</v>
      </c>
      <c r="I30" s="496" t="s">
        <v>609</v>
      </c>
      <c r="J30" s="496" t="s">
        <v>609</v>
      </c>
      <c r="K30" s="496" t="s">
        <v>609</v>
      </c>
      <c r="L30" s="76" t="s">
        <v>34</v>
      </c>
      <c r="M30" s="76" t="s">
        <v>34</v>
      </c>
      <c r="N30" s="76" t="s">
        <v>34</v>
      </c>
      <c r="O30" s="76" t="s">
        <v>34</v>
      </c>
      <c r="P30" s="76" t="s">
        <v>34</v>
      </c>
      <c r="Q30" s="515" t="s">
        <v>639</v>
      </c>
      <c r="R30" s="515" t="s">
        <v>526</v>
      </c>
      <c r="S30" s="564" t="s">
        <v>472</v>
      </c>
      <c r="T30" s="514" t="s">
        <v>479</v>
      </c>
      <c r="U30" s="514" t="s">
        <v>479</v>
      </c>
      <c r="V30" s="510"/>
      <c r="W30" s="514" t="s">
        <v>479</v>
      </c>
      <c r="X30" s="514" t="s">
        <v>479</v>
      </c>
      <c r="Y30" s="577"/>
      <c r="Z30" s="564" t="s">
        <v>299</v>
      </c>
      <c r="AA30" s="564" t="s">
        <v>299</v>
      </c>
      <c r="AB30" s="564" t="s">
        <v>299</v>
      </c>
      <c r="AC30" s="564" t="s">
        <v>299</v>
      </c>
      <c r="AD30" s="564" t="s">
        <v>299</v>
      </c>
      <c r="AE30" s="564" t="s">
        <v>299</v>
      </c>
      <c r="AF30" s="588" t="s">
        <v>599</v>
      </c>
      <c r="AG30" s="568" t="s">
        <v>58</v>
      </c>
      <c r="AH30" s="50"/>
    </row>
    <row r="31" spans="1:34" s="51" customFormat="1" ht="150.6" customHeight="1" x14ac:dyDescent="0.3">
      <c r="A31" s="384">
        <v>200000100001000</v>
      </c>
      <c r="B31" s="583" t="s">
        <v>480</v>
      </c>
      <c r="C31" s="606" t="s">
        <v>53</v>
      </c>
      <c r="D31" s="564" t="s">
        <v>455</v>
      </c>
      <c r="E31" s="564" t="s">
        <v>33</v>
      </c>
      <c r="F31" s="76" t="s">
        <v>299</v>
      </c>
      <c r="G31" s="76" t="s">
        <v>481</v>
      </c>
      <c r="H31" s="74" t="s">
        <v>34</v>
      </c>
      <c r="I31" s="496" t="s">
        <v>609</v>
      </c>
      <c r="J31" s="496" t="s">
        <v>609</v>
      </c>
      <c r="K31" s="496" t="s">
        <v>609</v>
      </c>
      <c r="L31" s="76" t="s">
        <v>34</v>
      </c>
      <c r="M31" s="496" t="s">
        <v>609</v>
      </c>
      <c r="N31" s="496" t="s">
        <v>608</v>
      </c>
      <c r="O31" s="496" t="s">
        <v>608</v>
      </c>
      <c r="P31" s="496" t="s">
        <v>555</v>
      </c>
      <c r="Q31" s="496" t="s">
        <v>555</v>
      </c>
      <c r="R31" s="515" t="s">
        <v>521</v>
      </c>
      <c r="S31" s="607" t="s">
        <v>456</v>
      </c>
      <c r="T31" s="514">
        <v>109205</v>
      </c>
      <c r="U31" s="514">
        <v>109205</v>
      </c>
      <c r="V31" s="510"/>
      <c r="W31" s="517">
        <v>108350</v>
      </c>
      <c r="X31" s="517">
        <v>108350</v>
      </c>
      <c r="Y31" s="577"/>
      <c r="Z31" s="564" t="s">
        <v>299</v>
      </c>
      <c r="AA31" s="564" t="s">
        <v>299</v>
      </c>
      <c r="AB31" s="564" t="s">
        <v>299</v>
      </c>
      <c r="AC31" s="564" t="s">
        <v>299</v>
      </c>
      <c r="AD31" s="564" t="s">
        <v>299</v>
      </c>
      <c r="AE31" s="564" t="s">
        <v>299</v>
      </c>
      <c r="AF31" s="588" t="s">
        <v>520</v>
      </c>
      <c r="AG31" s="568" t="s">
        <v>58</v>
      </c>
      <c r="AH31" s="50"/>
    </row>
    <row r="32" spans="1:34" s="51" customFormat="1" ht="87" customHeight="1" x14ac:dyDescent="0.3">
      <c r="A32" s="381">
        <v>100000100001000</v>
      </c>
      <c r="B32" s="605" t="s">
        <v>482</v>
      </c>
      <c r="C32" s="580" t="s">
        <v>35</v>
      </c>
      <c r="D32" s="564" t="s">
        <v>32</v>
      </c>
      <c r="E32" s="564" t="s">
        <v>33</v>
      </c>
      <c r="F32" s="76" t="s">
        <v>299</v>
      </c>
      <c r="G32" s="513" t="s">
        <v>625</v>
      </c>
      <c r="H32" s="76" t="s">
        <v>34</v>
      </c>
      <c r="I32" s="512" t="s">
        <v>609</v>
      </c>
      <c r="J32" s="512" t="s">
        <v>609</v>
      </c>
      <c r="K32" s="512" t="s">
        <v>609</v>
      </c>
      <c r="L32" s="512" t="s">
        <v>299</v>
      </c>
      <c r="M32" s="512" t="s">
        <v>609</v>
      </c>
      <c r="N32" s="512" t="s">
        <v>299</v>
      </c>
      <c r="O32" s="512" t="s">
        <v>299</v>
      </c>
      <c r="P32" s="512" t="s">
        <v>299</v>
      </c>
      <c r="Q32" s="511" t="s">
        <v>555</v>
      </c>
      <c r="R32" s="511" t="s">
        <v>556</v>
      </c>
      <c r="S32" s="607" t="s">
        <v>483</v>
      </c>
      <c r="T32" s="514">
        <v>29960</v>
      </c>
      <c r="U32" s="514">
        <v>29960</v>
      </c>
      <c r="V32" s="510"/>
      <c r="W32" s="514">
        <v>29960</v>
      </c>
      <c r="X32" s="514">
        <v>29960</v>
      </c>
      <c r="Y32" s="577"/>
      <c r="Z32" s="604" t="s">
        <v>299</v>
      </c>
      <c r="AA32" s="604" t="s">
        <v>299</v>
      </c>
      <c r="AB32" s="604" t="s">
        <v>299</v>
      </c>
      <c r="AC32" s="604" t="s">
        <v>299</v>
      </c>
      <c r="AD32" s="604" t="s">
        <v>299</v>
      </c>
      <c r="AE32" s="604" t="s">
        <v>299</v>
      </c>
      <c r="AF32" s="588" t="s">
        <v>557</v>
      </c>
      <c r="AG32" s="568" t="s">
        <v>58</v>
      </c>
      <c r="AH32" s="50"/>
    </row>
    <row r="33" spans="1:36" s="51" customFormat="1" ht="163.19999999999999" customHeight="1" x14ac:dyDescent="0.3">
      <c r="A33" s="381">
        <v>100000100001000</v>
      </c>
      <c r="B33" s="579" t="s">
        <v>640</v>
      </c>
      <c r="C33" s="580" t="s">
        <v>35</v>
      </c>
      <c r="D33" s="564" t="s">
        <v>32</v>
      </c>
      <c r="E33" s="564" t="s">
        <v>33</v>
      </c>
      <c r="F33" s="76" t="s">
        <v>299</v>
      </c>
      <c r="G33" s="496" t="s">
        <v>608</v>
      </c>
      <c r="H33" s="74" t="s">
        <v>299</v>
      </c>
      <c r="I33" s="518" t="s">
        <v>629</v>
      </c>
      <c r="J33" s="518" t="s">
        <v>629</v>
      </c>
      <c r="K33" s="518" t="s">
        <v>629</v>
      </c>
      <c r="L33" s="512" t="s">
        <v>299</v>
      </c>
      <c r="M33" s="518" t="s">
        <v>629</v>
      </c>
      <c r="N33" s="512" t="s">
        <v>299</v>
      </c>
      <c r="O33" s="512" t="s">
        <v>299</v>
      </c>
      <c r="P33" s="512" t="s">
        <v>299</v>
      </c>
      <c r="Q33" s="511" t="s">
        <v>530</v>
      </c>
      <c r="R33" s="511" t="s">
        <v>531</v>
      </c>
      <c r="S33" s="607" t="s">
        <v>483</v>
      </c>
      <c r="T33" s="514">
        <v>30000</v>
      </c>
      <c r="U33" s="514">
        <v>30000</v>
      </c>
      <c r="V33" s="510"/>
      <c r="W33" s="514">
        <v>30000</v>
      </c>
      <c r="X33" s="514">
        <v>30000</v>
      </c>
      <c r="Y33" s="577"/>
      <c r="Z33" s="604" t="s">
        <v>299</v>
      </c>
      <c r="AA33" s="604" t="s">
        <v>299</v>
      </c>
      <c r="AB33" s="604" t="s">
        <v>299</v>
      </c>
      <c r="AC33" s="604" t="s">
        <v>299</v>
      </c>
      <c r="AD33" s="604" t="s">
        <v>299</v>
      </c>
      <c r="AE33" s="604" t="s">
        <v>299</v>
      </c>
      <c r="AF33" s="588" t="s">
        <v>532</v>
      </c>
      <c r="AG33" s="568" t="s">
        <v>58</v>
      </c>
      <c r="AH33" s="50"/>
    </row>
    <row r="34" spans="1:36" s="51" customFormat="1" ht="167.4" customHeight="1" x14ac:dyDescent="0.3">
      <c r="A34" s="381">
        <v>200000100007000</v>
      </c>
      <c r="B34" s="579" t="s">
        <v>627</v>
      </c>
      <c r="C34" s="580" t="s">
        <v>53</v>
      </c>
      <c r="D34" s="564" t="s">
        <v>32</v>
      </c>
      <c r="E34" s="564" t="s">
        <v>459</v>
      </c>
      <c r="F34" s="76" t="s">
        <v>299</v>
      </c>
      <c r="G34" s="496" t="s">
        <v>587</v>
      </c>
      <c r="H34" s="76" t="s">
        <v>299</v>
      </c>
      <c r="I34" s="76" t="s">
        <v>299</v>
      </c>
      <c r="J34" s="76" t="s">
        <v>299</v>
      </c>
      <c r="K34" s="76" t="s">
        <v>299</v>
      </c>
      <c r="L34" s="76" t="s">
        <v>299</v>
      </c>
      <c r="M34" s="76" t="s">
        <v>299</v>
      </c>
      <c r="N34" s="76" t="s">
        <v>299</v>
      </c>
      <c r="O34" s="76" t="s">
        <v>299</v>
      </c>
      <c r="P34" s="76" t="s">
        <v>299</v>
      </c>
      <c r="Q34" s="513" t="s">
        <v>521</v>
      </c>
      <c r="R34" s="518">
        <v>46176</v>
      </c>
      <c r="S34" s="607" t="s">
        <v>66</v>
      </c>
      <c r="T34" s="514">
        <v>3610</v>
      </c>
      <c r="U34" s="514">
        <v>3610</v>
      </c>
      <c r="V34" s="510"/>
      <c r="W34" s="517">
        <v>3610</v>
      </c>
      <c r="X34" s="517">
        <v>3610</v>
      </c>
      <c r="Y34" s="577"/>
      <c r="Z34" s="604" t="s">
        <v>299</v>
      </c>
      <c r="AA34" s="604" t="s">
        <v>299</v>
      </c>
      <c r="AB34" s="604" t="s">
        <v>299</v>
      </c>
      <c r="AC34" s="604" t="s">
        <v>299</v>
      </c>
      <c r="AD34" s="604" t="s">
        <v>299</v>
      </c>
      <c r="AE34" s="604" t="s">
        <v>299</v>
      </c>
      <c r="AF34" s="604" t="s">
        <v>594</v>
      </c>
      <c r="AG34" s="568" t="s">
        <v>58</v>
      </c>
      <c r="AH34" s="50"/>
    </row>
    <row r="35" spans="1:36" s="378" customFormat="1" ht="50.4" customHeight="1" x14ac:dyDescent="0.3">
      <c r="A35" s="415">
        <v>100000100001000</v>
      </c>
      <c r="B35" s="579" t="s">
        <v>586</v>
      </c>
      <c r="C35" s="608" t="s">
        <v>35</v>
      </c>
      <c r="D35" s="609" t="s">
        <v>32</v>
      </c>
      <c r="E35" s="591" t="s">
        <v>459</v>
      </c>
      <c r="F35" s="499" t="s">
        <v>299</v>
      </c>
      <c r="G35" s="519" t="s">
        <v>587</v>
      </c>
      <c r="H35" s="499" t="s">
        <v>299</v>
      </c>
      <c r="I35" s="499" t="s">
        <v>299</v>
      </c>
      <c r="J35" s="499" t="s">
        <v>299</v>
      </c>
      <c r="K35" s="499" t="s">
        <v>299</v>
      </c>
      <c r="L35" s="499" t="s">
        <v>299</v>
      </c>
      <c r="M35" s="499" t="s">
        <v>299</v>
      </c>
      <c r="N35" s="499" t="s">
        <v>299</v>
      </c>
      <c r="O35" s="499" t="s">
        <v>299</v>
      </c>
      <c r="P35" s="499" t="s">
        <v>299</v>
      </c>
      <c r="Q35" s="520" t="s">
        <v>638</v>
      </c>
      <c r="R35" s="520" t="s">
        <v>638</v>
      </c>
      <c r="S35" s="609" t="s">
        <v>650</v>
      </c>
      <c r="T35" s="521">
        <v>23172</v>
      </c>
      <c r="U35" s="521">
        <v>23172</v>
      </c>
      <c r="V35" s="522"/>
      <c r="W35" s="521">
        <v>23172</v>
      </c>
      <c r="X35" s="521">
        <v>23172</v>
      </c>
      <c r="Y35" s="610"/>
      <c r="Z35" s="611" t="s">
        <v>299</v>
      </c>
      <c r="AA35" s="611" t="s">
        <v>299</v>
      </c>
      <c r="AB35" s="611" t="s">
        <v>299</v>
      </c>
      <c r="AC35" s="611" t="s">
        <v>299</v>
      </c>
      <c r="AD35" s="611" t="s">
        <v>299</v>
      </c>
      <c r="AE35" s="612" t="s">
        <v>299</v>
      </c>
      <c r="AF35" s="604" t="s">
        <v>666</v>
      </c>
      <c r="AG35" s="568" t="s">
        <v>58</v>
      </c>
      <c r="AH35" s="379"/>
    </row>
    <row r="36" spans="1:36" s="51" customFormat="1" ht="142.80000000000001" customHeight="1" x14ac:dyDescent="0.3">
      <c r="A36" s="380">
        <v>310200100004000</v>
      </c>
      <c r="B36" s="613" t="s">
        <v>494</v>
      </c>
      <c r="C36" s="614" t="s">
        <v>54</v>
      </c>
      <c r="D36" s="576" t="s">
        <v>32</v>
      </c>
      <c r="E36" s="564" t="s">
        <v>468</v>
      </c>
      <c r="F36" s="468" t="s">
        <v>469</v>
      </c>
      <c r="G36" s="494" t="s">
        <v>474</v>
      </c>
      <c r="H36" s="76" t="s">
        <v>299</v>
      </c>
      <c r="I36" s="524" t="s">
        <v>629</v>
      </c>
      <c r="J36" s="524" t="s">
        <v>629</v>
      </c>
      <c r="K36" s="524" t="s">
        <v>629</v>
      </c>
      <c r="L36" s="76" t="s">
        <v>299</v>
      </c>
      <c r="M36" s="524" t="s">
        <v>629</v>
      </c>
      <c r="N36" s="76" t="s">
        <v>299</v>
      </c>
      <c r="O36" s="76" t="s">
        <v>299</v>
      </c>
      <c r="P36" s="76" t="s">
        <v>299</v>
      </c>
      <c r="Q36" s="525" t="s">
        <v>596</v>
      </c>
      <c r="R36" s="525" t="s">
        <v>596</v>
      </c>
      <c r="S36" s="564" t="s">
        <v>472</v>
      </c>
      <c r="T36" s="526">
        <v>18035</v>
      </c>
      <c r="U36" s="526">
        <v>18035</v>
      </c>
      <c r="V36" s="527"/>
      <c r="W36" s="526">
        <v>18035</v>
      </c>
      <c r="X36" s="526">
        <v>18035</v>
      </c>
      <c r="Y36" s="615"/>
      <c r="Z36" s="614" t="s">
        <v>299</v>
      </c>
      <c r="AA36" s="614" t="s">
        <v>299</v>
      </c>
      <c r="AB36" s="614" t="s">
        <v>299</v>
      </c>
      <c r="AC36" s="614" t="s">
        <v>299</v>
      </c>
      <c r="AD36" s="614" t="s">
        <v>299</v>
      </c>
      <c r="AE36" s="616" t="s">
        <v>299</v>
      </c>
      <c r="AF36" s="614" t="s">
        <v>597</v>
      </c>
      <c r="AG36" s="568" t="s">
        <v>58</v>
      </c>
      <c r="AH36" s="50"/>
    </row>
    <row r="37" spans="1:36" s="51" customFormat="1" ht="184.2" customHeight="1" x14ac:dyDescent="0.3">
      <c r="A37" s="383">
        <v>310300100003000</v>
      </c>
      <c r="B37" s="605" t="s">
        <v>484</v>
      </c>
      <c r="C37" s="614" t="s">
        <v>54</v>
      </c>
      <c r="D37" s="576" t="s">
        <v>32</v>
      </c>
      <c r="E37" s="564" t="s">
        <v>33</v>
      </c>
      <c r="F37" s="76" t="s">
        <v>299</v>
      </c>
      <c r="G37" s="493" t="s">
        <v>608</v>
      </c>
      <c r="H37" s="76" t="s">
        <v>299</v>
      </c>
      <c r="I37" s="524" t="s">
        <v>629</v>
      </c>
      <c r="J37" s="524" t="s">
        <v>629</v>
      </c>
      <c r="K37" s="524" t="s">
        <v>629</v>
      </c>
      <c r="L37" s="76" t="s">
        <v>299</v>
      </c>
      <c r="M37" s="524" t="s">
        <v>629</v>
      </c>
      <c r="N37" s="76" t="s">
        <v>299</v>
      </c>
      <c r="O37" s="76" t="s">
        <v>299</v>
      </c>
      <c r="P37" s="76" t="s">
        <v>299</v>
      </c>
      <c r="Q37" s="528" t="s">
        <v>564</v>
      </c>
      <c r="R37" s="528" t="s">
        <v>551</v>
      </c>
      <c r="S37" s="564" t="s">
        <v>415</v>
      </c>
      <c r="T37" s="529">
        <v>45758.33</v>
      </c>
      <c r="U37" s="529">
        <v>45758.33</v>
      </c>
      <c r="V37" s="530"/>
      <c r="W37" s="529">
        <v>43750</v>
      </c>
      <c r="X37" s="529">
        <v>43750</v>
      </c>
      <c r="Y37" s="617"/>
      <c r="Z37" s="614" t="s">
        <v>299</v>
      </c>
      <c r="AA37" s="614" t="s">
        <v>299</v>
      </c>
      <c r="AB37" s="614" t="s">
        <v>299</v>
      </c>
      <c r="AC37" s="614" t="s">
        <v>299</v>
      </c>
      <c r="AD37" s="614" t="s">
        <v>299</v>
      </c>
      <c r="AE37" s="614" t="s">
        <v>299</v>
      </c>
      <c r="AF37" s="614" t="s">
        <v>565</v>
      </c>
      <c r="AG37" s="568" t="s">
        <v>58</v>
      </c>
      <c r="AH37" s="50"/>
    </row>
    <row r="38" spans="1:36" s="113" customFormat="1" ht="185.4" customHeight="1" x14ac:dyDescent="0.3">
      <c r="A38" s="383">
        <v>310400100001000</v>
      </c>
      <c r="B38" s="583" t="s">
        <v>580</v>
      </c>
      <c r="C38" s="618" t="s">
        <v>53</v>
      </c>
      <c r="D38" s="576" t="s">
        <v>32</v>
      </c>
      <c r="E38" s="564" t="s">
        <v>33</v>
      </c>
      <c r="F38" s="76" t="s">
        <v>299</v>
      </c>
      <c r="G38" s="524" t="s">
        <v>555</v>
      </c>
      <c r="H38" s="76" t="s">
        <v>299</v>
      </c>
      <c r="I38" s="531">
        <v>46361</v>
      </c>
      <c r="J38" s="531">
        <v>46361</v>
      </c>
      <c r="K38" s="531">
        <v>46361</v>
      </c>
      <c r="L38" s="76" t="s">
        <v>299</v>
      </c>
      <c r="M38" s="531">
        <v>46361</v>
      </c>
      <c r="N38" s="76" t="s">
        <v>299</v>
      </c>
      <c r="O38" s="76" t="s">
        <v>299</v>
      </c>
      <c r="P38" s="76" t="s">
        <v>299</v>
      </c>
      <c r="Q38" s="524" t="s">
        <v>521</v>
      </c>
      <c r="R38" s="524" t="s">
        <v>561</v>
      </c>
      <c r="S38" s="564" t="s">
        <v>388</v>
      </c>
      <c r="T38" s="526">
        <v>20775</v>
      </c>
      <c r="U38" s="526">
        <v>20775</v>
      </c>
      <c r="V38" s="527"/>
      <c r="W38" s="526">
        <v>20775</v>
      </c>
      <c r="X38" s="526">
        <v>20775</v>
      </c>
      <c r="Y38" s="615"/>
      <c r="Z38" s="614" t="s">
        <v>299</v>
      </c>
      <c r="AA38" s="614" t="s">
        <v>299</v>
      </c>
      <c r="AB38" s="614" t="s">
        <v>299</v>
      </c>
      <c r="AC38" s="614" t="s">
        <v>299</v>
      </c>
      <c r="AD38" s="614" t="s">
        <v>299</v>
      </c>
      <c r="AE38" s="614" t="s">
        <v>299</v>
      </c>
      <c r="AF38" s="614" t="s">
        <v>538</v>
      </c>
      <c r="AG38" s="568" t="s">
        <v>58</v>
      </c>
      <c r="AH38" s="51"/>
      <c r="AI38" s="51"/>
      <c r="AJ38" s="51"/>
    </row>
    <row r="39" spans="1:36" s="51" customFormat="1" ht="202.2" customHeight="1" x14ac:dyDescent="0.3">
      <c r="A39" s="383">
        <v>310300100003000</v>
      </c>
      <c r="B39" s="583" t="s">
        <v>581</v>
      </c>
      <c r="C39" s="618" t="s">
        <v>54</v>
      </c>
      <c r="D39" s="576" t="s">
        <v>32</v>
      </c>
      <c r="E39" s="576" t="s">
        <v>33</v>
      </c>
      <c r="F39" s="124" t="s">
        <v>299</v>
      </c>
      <c r="G39" s="532" t="s">
        <v>564</v>
      </c>
      <c r="H39" s="124" t="s">
        <v>299</v>
      </c>
      <c r="I39" s="533">
        <v>46361</v>
      </c>
      <c r="J39" s="533">
        <v>46361</v>
      </c>
      <c r="K39" s="533">
        <v>46361</v>
      </c>
      <c r="L39" s="124" t="s">
        <v>299</v>
      </c>
      <c r="M39" s="533">
        <v>46362</v>
      </c>
      <c r="N39" s="124" t="s">
        <v>299</v>
      </c>
      <c r="O39" s="124" t="s">
        <v>299</v>
      </c>
      <c r="P39" s="124" t="s">
        <v>299</v>
      </c>
      <c r="Q39" s="525" t="s">
        <v>545</v>
      </c>
      <c r="R39" s="525" t="s">
        <v>546</v>
      </c>
      <c r="S39" s="576" t="s">
        <v>485</v>
      </c>
      <c r="T39" s="526">
        <v>11925</v>
      </c>
      <c r="U39" s="526">
        <v>11925</v>
      </c>
      <c r="V39" s="534"/>
      <c r="W39" s="526">
        <v>11375</v>
      </c>
      <c r="X39" s="526">
        <v>11375</v>
      </c>
      <c r="Y39" s="615"/>
      <c r="Z39" s="614" t="s">
        <v>299</v>
      </c>
      <c r="AA39" s="614" t="s">
        <v>299</v>
      </c>
      <c r="AB39" s="614" t="s">
        <v>299</v>
      </c>
      <c r="AC39" s="614" t="s">
        <v>299</v>
      </c>
      <c r="AD39" s="614" t="s">
        <v>299</v>
      </c>
      <c r="AE39" s="614" t="s">
        <v>299</v>
      </c>
      <c r="AF39" s="603" t="s">
        <v>547</v>
      </c>
      <c r="AG39" s="568" t="s">
        <v>58</v>
      </c>
      <c r="AH39" s="50"/>
    </row>
    <row r="40" spans="1:36" s="113" customFormat="1" ht="199.2" customHeight="1" x14ac:dyDescent="0.3">
      <c r="A40" s="383">
        <v>310300100003000</v>
      </c>
      <c r="B40" s="583" t="s">
        <v>589</v>
      </c>
      <c r="C40" s="618" t="s">
        <v>54</v>
      </c>
      <c r="D40" s="576" t="s">
        <v>32</v>
      </c>
      <c r="E40" s="564" t="s">
        <v>33</v>
      </c>
      <c r="F40" s="76" t="s">
        <v>299</v>
      </c>
      <c r="G40" s="524" t="s">
        <v>542</v>
      </c>
      <c r="H40" s="76" t="s">
        <v>299</v>
      </c>
      <c r="I40" s="531">
        <v>46361</v>
      </c>
      <c r="J40" s="531">
        <v>46361</v>
      </c>
      <c r="K40" s="531">
        <v>46361</v>
      </c>
      <c r="L40" s="76" t="s">
        <v>299</v>
      </c>
      <c r="M40" s="531">
        <v>46361</v>
      </c>
      <c r="N40" s="76" t="s">
        <v>299</v>
      </c>
      <c r="O40" s="76" t="s">
        <v>299</v>
      </c>
      <c r="P40" s="76" t="s">
        <v>299</v>
      </c>
      <c r="Q40" s="525" t="s">
        <v>530</v>
      </c>
      <c r="R40" s="525" t="s">
        <v>593</v>
      </c>
      <c r="S40" s="564" t="s">
        <v>485</v>
      </c>
      <c r="T40" s="526" t="s">
        <v>486</v>
      </c>
      <c r="U40" s="526" t="s">
        <v>486</v>
      </c>
      <c r="V40" s="527"/>
      <c r="W40" s="526">
        <v>16547</v>
      </c>
      <c r="X40" s="526">
        <v>16547</v>
      </c>
      <c r="Y40" s="615"/>
      <c r="Z40" s="614" t="s">
        <v>299</v>
      </c>
      <c r="AA40" s="614" t="s">
        <v>299</v>
      </c>
      <c r="AB40" s="614" t="s">
        <v>299</v>
      </c>
      <c r="AC40" s="614" t="s">
        <v>299</v>
      </c>
      <c r="AD40" s="614" t="s">
        <v>299</v>
      </c>
      <c r="AE40" s="614" t="s">
        <v>299</v>
      </c>
      <c r="AF40" s="614" t="s">
        <v>594</v>
      </c>
      <c r="AG40" s="568" t="s">
        <v>58</v>
      </c>
      <c r="AH40" s="51"/>
      <c r="AI40" s="51"/>
      <c r="AJ40" s="51"/>
    </row>
    <row r="41" spans="1:36" s="51" customFormat="1" ht="179.4" customHeight="1" x14ac:dyDescent="0.3">
      <c r="A41" s="381">
        <v>3105001000010000</v>
      </c>
      <c r="B41" s="619" t="s">
        <v>582</v>
      </c>
      <c r="C41" s="604" t="s">
        <v>53</v>
      </c>
      <c r="D41" s="576" t="s">
        <v>32</v>
      </c>
      <c r="E41" s="564" t="s">
        <v>33</v>
      </c>
      <c r="F41" s="468">
        <v>46178</v>
      </c>
      <c r="G41" s="513" t="s">
        <v>562</v>
      </c>
      <c r="H41" s="76" t="s">
        <v>299</v>
      </c>
      <c r="I41" s="513" t="s">
        <v>551</v>
      </c>
      <c r="J41" s="513" t="s">
        <v>551</v>
      </c>
      <c r="K41" s="513" t="s">
        <v>551</v>
      </c>
      <c r="L41" s="76" t="s">
        <v>299</v>
      </c>
      <c r="M41" s="513" t="s">
        <v>551</v>
      </c>
      <c r="N41" s="496" t="s">
        <v>531</v>
      </c>
      <c r="O41" s="496" t="s">
        <v>545</v>
      </c>
      <c r="P41" s="496" t="s">
        <v>545</v>
      </c>
      <c r="Q41" s="496" t="s">
        <v>545</v>
      </c>
      <c r="R41" s="513" t="s">
        <v>632</v>
      </c>
      <c r="S41" s="604" t="s">
        <v>487</v>
      </c>
      <c r="T41" s="514">
        <v>335800</v>
      </c>
      <c r="U41" s="514">
        <v>335800</v>
      </c>
      <c r="V41" s="510"/>
      <c r="W41" s="517">
        <v>332004</v>
      </c>
      <c r="X41" s="517">
        <v>332004</v>
      </c>
      <c r="Y41" s="577"/>
      <c r="Z41" s="614" t="s">
        <v>299</v>
      </c>
      <c r="AA41" s="614" t="s">
        <v>299</v>
      </c>
      <c r="AB41" s="614" t="s">
        <v>299</v>
      </c>
      <c r="AC41" s="614" t="s">
        <v>299</v>
      </c>
      <c r="AD41" s="614" t="s">
        <v>299</v>
      </c>
      <c r="AE41" s="614" t="s">
        <v>299</v>
      </c>
      <c r="AF41" s="620" t="s">
        <v>560</v>
      </c>
      <c r="AG41" s="568" t="s">
        <v>58</v>
      </c>
      <c r="AH41" s="50"/>
    </row>
    <row r="42" spans="1:36" s="51" customFormat="1" ht="231.6" customHeight="1" x14ac:dyDescent="0.3">
      <c r="A42" s="381">
        <v>3105001000010000</v>
      </c>
      <c r="B42" s="619" t="s">
        <v>489</v>
      </c>
      <c r="C42" s="604" t="s">
        <v>53</v>
      </c>
      <c r="D42" s="576" t="s">
        <v>32</v>
      </c>
      <c r="E42" s="564" t="s">
        <v>33</v>
      </c>
      <c r="F42" s="468">
        <v>46178</v>
      </c>
      <c r="G42" s="513" t="s">
        <v>562</v>
      </c>
      <c r="H42" s="76" t="s">
        <v>299</v>
      </c>
      <c r="I42" s="513" t="s">
        <v>551</v>
      </c>
      <c r="J42" s="513" t="s">
        <v>551</v>
      </c>
      <c r="K42" s="513" t="s">
        <v>551</v>
      </c>
      <c r="L42" s="76" t="s">
        <v>299</v>
      </c>
      <c r="M42" s="513" t="s">
        <v>551</v>
      </c>
      <c r="N42" s="496" t="s">
        <v>531</v>
      </c>
      <c r="O42" s="496" t="s">
        <v>545</v>
      </c>
      <c r="P42" s="496" t="s">
        <v>545</v>
      </c>
      <c r="Q42" s="496" t="s">
        <v>545</v>
      </c>
      <c r="R42" s="511" t="s">
        <v>548</v>
      </c>
      <c r="S42" s="604" t="s">
        <v>487</v>
      </c>
      <c r="T42" s="514">
        <v>584200</v>
      </c>
      <c r="U42" s="514">
        <v>584200</v>
      </c>
      <c r="V42" s="510"/>
      <c r="W42" s="517">
        <v>577596</v>
      </c>
      <c r="X42" s="517">
        <v>577596</v>
      </c>
      <c r="Y42" s="577"/>
      <c r="Z42" s="614" t="s">
        <v>299</v>
      </c>
      <c r="AA42" s="614" t="s">
        <v>299</v>
      </c>
      <c r="AB42" s="614" t="s">
        <v>299</v>
      </c>
      <c r="AC42" s="614" t="s">
        <v>299</v>
      </c>
      <c r="AD42" s="614" t="s">
        <v>299</v>
      </c>
      <c r="AE42" s="614" t="s">
        <v>299</v>
      </c>
      <c r="AF42" s="603" t="s">
        <v>549</v>
      </c>
      <c r="AG42" s="568" t="s">
        <v>58</v>
      </c>
      <c r="AH42" s="50"/>
    </row>
    <row r="43" spans="1:36" s="51" customFormat="1" ht="151.80000000000001" customHeight="1" x14ac:dyDescent="0.3">
      <c r="A43" s="381">
        <v>3105001000010000</v>
      </c>
      <c r="B43" s="579" t="s">
        <v>588</v>
      </c>
      <c r="C43" s="604" t="s">
        <v>53</v>
      </c>
      <c r="D43" s="576" t="s">
        <v>32</v>
      </c>
      <c r="E43" s="564" t="s">
        <v>33</v>
      </c>
      <c r="F43" s="76" t="s">
        <v>299</v>
      </c>
      <c r="G43" s="513" t="s">
        <v>562</v>
      </c>
      <c r="H43" s="76" t="s">
        <v>299</v>
      </c>
      <c r="I43" s="513" t="s">
        <v>551</v>
      </c>
      <c r="J43" s="513" t="s">
        <v>551</v>
      </c>
      <c r="K43" s="513" t="s">
        <v>551</v>
      </c>
      <c r="L43" s="76" t="s">
        <v>299</v>
      </c>
      <c r="M43" s="513" t="s">
        <v>551</v>
      </c>
      <c r="N43" s="496" t="s">
        <v>531</v>
      </c>
      <c r="O43" s="496" t="s">
        <v>545</v>
      </c>
      <c r="P43" s="496" t="s">
        <v>545</v>
      </c>
      <c r="Q43" s="496" t="s">
        <v>545</v>
      </c>
      <c r="R43" s="511" t="s">
        <v>533</v>
      </c>
      <c r="S43" s="604" t="s">
        <v>487</v>
      </c>
      <c r="T43" s="514">
        <v>196000</v>
      </c>
      <c r="U43" s="514">
        <v>196000</v>
      </c>
      <c r="V43" s="480"/>
      <c r="W43" s="517">
        <v>191002</v>
      </c>
      <c r="X43" s="517">
        <v>191002</v>
      </c>
      <c r="Y43" s="577"/>
      <c r="Z43" s="614" t="s">
        <v>299</v>
      </c>
      <c r="AA43" s="614" t="s">
        <v>299</v>
      </c>
      <c r="AB43" s="614" t="s">
        <v>299</v>
      </c>
      <c r="AC43" s="614" t="s">
        <v>299</v>
      </c>
      <c r="AD43" s="614" t="s">
        <v>299</v>
      </c>
      <c r="AE43" s="614" t="s">
        <v>299</v>
      </c>
      <c r="AF43" s="603" t="s">
        <v>534</v>
      </c>
      <c r="AG43" s="568" t="s">
        <v>58</v>
      </c>
      <c r="AH43" s="50"/>
    </row>
    <row r="44" spans="1:36" s="51" customFormat="1" ht="165" customHeight="1" x14ac:dyDescent="0.3">
      <c r="A44" s="383">
        <v>20000100006000</v>
      </c>
      <c r="B44" s="621" t="s">
        <v>490</v>
      </c>
      <c r="C44" s="604" t="s">
        <v>53</v>
      </c>
      <c r="D44" s="576" t="s">
        <v>32</v>
      </c>
      <c r="E44" s="564" t="s">
        <v>33</v>
      </c>
      <c r="F44" s="76" t="s">
        <v>299</v>
      </c>
      <c r="G44" s="513" t="s">
        <v>562</v>
      </c>
      <c r="H44" s="76" t="s">
        <v>299</v>
      </c>
      <c r="I44" s="513" t="s">
        <v>551</v>
      </c>
      <c r="J44" s="513" t="s">
        <v>551</v>
      </c>
      <c r="K44" s="513" t="s">
        <v>551</v>
      </c>
      <c r="L44" s="76" t="s">
        <v>299</v>
      </c>
      <c r="M44" s="513" t="s">
        <v>551</v>
      </c>
      <c r="N44" s="496" t="s">
        <v>556</v>
      </c>
      <c r="O44" s="496" t="s">
        <v>556</v>
      </c>
      <c r="P44" s="496" t="s">
        <v>556</v>
      </c>
      <c r="Q44" s="496" t="s">
        <v>537</v>
      </c>
      <c r="R44" s="488" t="s">
        <v>631</v>
      </c>
      <c r="S44" s="604" t="s">
        <v>428</v>
      </c>
      <c r="T44" s="514">
        <v>260000</v>
      </c>
      <c r="U44" s="514">
        <v>260000</v>
      </c>
      <c r="V44" s="510"/>
      <c r="W44" s="514">
        <v>260000</v>
      </c>
      <c r="X44" s="514">
        <v>260000</v>
      </c>
      <c r="Y44" s="577"/>
      <c r="Z44" s="614" t="s">
        <v>299</v>
      </c>
      <c r="AA44" s="614" t="s">
        <v>299</v>
      </c>
      <c r="AB44" s="614" t="s">
        <v>299</v>
      </c>
      <c r="AC44" s="614" t="s">
        <v>299</v>
      </c>
      <c r="AD44" s="614" t="s">
        <v>299</v>
      </c>
      <c r="AE44" s="614" t="s">
        <v>299</v>
      </c>
      <c r="AF44" s="578" t="s">
        <v>560</v>
      </c>
      <c r="AG44" s="568" t="s">
        <v>58</v>
      </c>
      <c r="AH44" s="50"/>
    </row>
    <row r="45" spans="1:36" s="51" customFormat="1" ht="157.19999999999999" customHeight="1" x14ac:dyDescent="0.3">
      <c r="A45" s="383">
        <v>20000100006000</v>
      </c>
      <c r="B45" s="621" t="s">
        <v>493</v>
      </c>
      <c r="C45" s="604" t="s">
        <v>53</v>
      </c>
      <c r="D45" s="576" t="s">
        <v>32</v>
      </c>
      <c r="E45" s="564" t="s">
        <v>33</v>
      </c>
      <c r="F45" s="76" t="s">
        <v>299</v>
      </c>
      <c r="G45" s="512" t="s">
        <v>488</v>
      </c>
      <c r="H45" s="76" t="s">
        <v>299</v>
      </c>
      <c r="I45" s="512" t="s">
        <v>491</v>
      </c>
      <c r="J45" s="512" t="s">
        <v>491</v>
      </c>
      <c r="K45" s="512" t="s">
        <v>491</v>
      </c>
      <c r="L45" s="76" t="s">
        <v>299</v>
      </c>
      <c r="M45" s="512" t="s">
        <v>491</v>
      </c>
      <c r="N45" s="76" t="s">
        <v>299</v>
      </c>
      <c r="O45" s="76" t="s">
        <v>299</v>
      </c>
      <c r="P45" s="76" t="s">
        <v>299</v>
      </c>
      <c r="Q45" s="496" t="s">
        <v>537</v>
      </c>
      <c r="R45" s="496" t="s">
        <v>537</v>
      </c>
      <c r="S45" s="604" t="s">
        <v>428</v>
      </c>
      <c r="T45" s="514">
        <v>35689.379999999997</v>
      </c>
      <c r="U45" s="514">
        <v>35689.379999999997</v>
      </c>
      <c r="V45" s="510"/>
      <c r="W45" s="514" t="s">
        <v>492</v>
      </c>
      <c r="X45" s="514" t="s">
        <v>492</v>
      </c>
      <c r="Y45" s="577"/>
      <c r="Z45" s="614" t="s">
        <v>299</v>
      </c>
      <c r="AA45" s="614" t="s">
        <v>299</v>
      </c>
      <c r="AB45" s="614" t="s">
        <v>299</v>
      </c>
      <c r="AC45" s="614" t="s">
        <v>299</v>
      </c>
      <c r="AD45" s="614" t="s">
        <v>299</v>
      </c>
      <c r="AE45" s="614" t="s">
        <v>299</v>
      </c>
      <c r="AF45" s="578" t="s">
        <v>538</v>
      </c>
      <c r="AG45" s="568" t="s">
        <v>58</v>
      </c>
      <c r="AH45" s="50"/>
    </row>
    <row r="46" spans="1:36" s="51" customFormat="1" ht="96" customHeight="1" x14ac:dyDescent="0.3">
      <c r="A46" s="401">
        <v>200000100001000</v>
      </c>
      <c r="B46" s="622" t="s">
        <v>663</v>
      </c>
      <c r="C46" s="604" t="s">
        <v>53</v>
      </c>
      <c r="D46" s="576" t="s">
        <v>32</v>
      </c>
      <c r="E46" s="614" t="s">
        <v>550</v>
      </c>
      <c r="F46" s="76" t="s">
        <v>299</v>
      </c>
      <c r="G46" s="535" t="s">
        <v>551</v>
      </c>
      <c r="H46" s="76" t="s">
        <v>299</v>
      </c>
      <c r="I46" s="76" t="s">
        <v>299</v>
      </c>
      <c r="J46" s="76" t="s">
        <v>299</v>
      </c>
      <c r="K46" s="76" t="s">
        <v>299</v>
      </c>
      <c r="L46" s="76" t="s">
        <v>299</v>
      </c>
      <c r="M46" s="76" t="s">
        <v>299</v>
      </c>
      <c r="N46" s="76" t="s">
        <v>299</v>
      </c>
      <c r="O46" s="76" t="s">
        <v>299</v>
      </c>
      <c r="P46" s="76" t="s">
        <v>299</v>
      </c>
      <c r="Q46" s="536" t="s">
        <v>552</v>
      </c>
      <c r="R46" s="536" t="s">
        <v>552</v>
      </c>
      <c r="S46" s="623" t="s">
        <v>554</v>
      </c>
      <c r="T46" s="537">
        <v>85000</v>
      </c>
      <c r="U46" s="537">
        <v>85000</v>
      </c>
      <c r="V46" s="538"/>
      <c r="W46" s="537">
        <v>85000</v>
      </c>
      <c r="X46" s="537">
        <v>85000</v>
      </c>
      <c r="Y46" s="624"/>
      <c r="Z46" s="614" t="s">
        <v>299</v>
      </c>
      <c r="AA46" s="614" t="s">
        <v>299</v>
      </c>
      <c r="AB46" s="614" t="s">
        <v>299</v>
      </c>
      <c r="AC46" s="614" t="s">
        <v>299</v>
      </c>
      <c r="AD46" s="614" t="s">
        <v>299</v>
      </c>
      <c r="AE46" s="614" t="s">
        <v>299</v>
      </c>
      <c r="AF46" s="625" t="s">
        <v>553</v>
      </c>
      <c r="AG46" s="568" t="s">
        <v>58</v>
      </c>
      <c r="AH46" s="50"/>
    </row>
    <row r="47" spans="1:36" s="51" customFormat="1" ht="137.4" customHeight="1" x14ac:dyDescent="0.3">
      <c r="A47" s="401">
        <v>200000100001000</v>
      </c>
      <c r="B47" s="626" t="s">
        <v>664</v>
      </c>
      <c r="C47" s="618" t="s">
        <v>53</v>
      </c>
      <c r="D47" s="576" t="s">
        <v>32</v>
      </c>
      <c r="E47" s="614" t="s">
        <v>550</v>
      </c>
      <c r="F47" s="76" t="s">
        <v>299</v>
      </c>
      <c r="G47" s="535" t="s">
        <v>551</v>
      </c>
      <c r="H47" s="76" t="s">
        <v>299</v>
      </c>
      <c r="I47" s="76" t="s">
        <v>299</v>
      </c>
      <c r="J47" s="76" t="s">
        <v>299</v>
      </c>
      <c r="K47" s="76" t="s">
        <v>299</v>
      </c>
      <c r="L47" s="76" t="s">
        <v>299</v>
      </c>
      <c r="M47" s="76" t="s">
        <v>299</v>
      </c>
      <c r="N47" s="76" t="s">
        <v>299</v>
      </c>
      <c r="O47" s="76" t="s">
        <v>299</v>
      </c>
      <c r="P47" s="76" t="s">
        <v>299</v>
      </c>
      <c r="Q47" s="528" t="s">
        <v>531</v>
      </c>
      <c r="R47" s="528" t="s">
        <v>545</v>
      </c>
      <c r="S47" s="627" t="s">
        <v>558</v>
      </c>
      <c r="T47" s="529">
        <v>60000</v>
      </c>
      <c r="U47" s="529">
        <v>60000</v>
      </c>
      <c r="V47" s="530"/>
      <c r="W47" s="529">
        <v>60000</v>
      </c>
      <c r="X47" s="529">
        <v>60000</v>
      </c>
      <c r="Y47" s="628"/>
      <c r="Z47" s="614" t="s">
        <v>299</v>
      </c>
      <c r="AA47" s="614" t="s">
        <v>299</v>
      </c>
      <c r="AB47" s="614" t="s">
        <v>299</v>
      </c>
      <c r="AC47" s="614" t="s">
        <v>299</v>
      </c>
      <c r="AD47" s="614" t="s">
        <v>299</v>
      </c>
      <c r="AE47" s="614" t="s">
        <v>299</v>
      </c>
      <c r="AF47" s="629" t="s">
        <v>559</v>
      </c>
      <c r="AG47" s="568" t="s">
        <v>58</v>
      </c>
      <c r="AH47" s="50"/>
    </row>
    <row r="48" spans="1:36" s="51" customFormat="1" ht="93" customHeight="1" x14ac:dyDescent="0.3">
      <c r="A48" s="380">
        <v>310300100003000</v>
      </c>
      <c r="B48" s="579" t="s">
        <v>665</v>
      </c>
      <c r="C48" s="630" t="s">
        <v>54</v>
      </c>
      <c r="D48" s="564" t="s">
        <v>32</v>
      </c>
      <c r="E48" s="564" t="s">
        <v>33</v>
      </c>
      <c r="F48" s="76" t="s">
        <v>299</v>
      </c>
      <c r="G48" s="513" t="s">
        <v>556</v>
      </c>
      <c r="H48" s="76" t="s">
        <v>299</v>
      </c>
      <c r="I48" s="513" t="s">
        <v>633</v>
      </c>
      <c r="J48" s="513" t="s">
        <v>633</v>
      </c>
      <c r="K48" s="513" t="s">
        <v>633</v>
      </c>
      <c r="L48" s="76" t="s">
        <v>299</v>
      </c>
      <c r="M48" s="513" t="s">
        <v>633</v>
      </c>
      <c r="N48" s="76" t="s">
        <v>299</v>
      </c>
      <c r="O48" s="76" t="s">
        <v>299</v>
      </c>
      <c r="P48" s="76" t="s">
        <v>299</v>
      </c>
      <c r="Q48" s="496" t="s">
        <v>595</v>
      </c>
      <c r="R48" s="539" t="s">
        <v>596</v>
      </c>
      <c r="S48" s="604" t="s">
        <v>496</v>
      </c>
      <c r="T48" s="514">
        <v>20000</v>
      </c>
      <c r="U48" s="514">
        <v>20000</v>
      </c>
      <c r="V48" s="510"/>
      <c r="W48" s="514">
        <v>19129</v>
      </c>
      <c r="X48" s="514">
        <v>19129</v>
      </c>
      <c r="Y48" s="577"/>
      <c r="Z48" s="614" t="s">
        <v>299</v>
      </c>
      <c r="AA48" s="614" t="s">
        <v>299</v>
      </c>
      <c r="AB48" s="614" t="s">
        <v>299</v>
      </c>
      <c r="AC48" s="614" t="s">
        <v>299</v>
      </c>
      <c r="AD48" s="614" t="s">
        <v>299</v>
      </c>
      <c r="AE48" s="614" t="s">
        <v>299</v>
      </c>
      <c r="AF48" s="631" t="s">
        <v>597</v>
      </c>
      <c r="AG48" s="568" t="s">
        <v>58</v>
      </c>
      <c r="AH48" s="50"/>
    </row>
    <row r="49" spans="1:34" s="51" customFormat="1" ht="107.4" customHeight="1" x14ac:dyDescent="0.3">
      <c r="A49" s="408">
        <v>310500100001000</v>
      </c>
      <c r="B49" s="579" t="s">
        <v>497</v>
      </c>
      <c r="C49" s="632" t="s">
        <v>53</v>
      </c>
      <c r="D49" s="607" t="s">
        <v>32</v>
      </c>
      <c r="E49" s="607" t="s">
        <v>33</v>
      </c>
      <c r="F49" s="540">
        <v>46178</v>
      </c>
      <c r="G49" s="512" t="s">
        <v>498</v>
      </c>
      <c r="H49" s="516" t="s">
        <v>299</v>
      </c>
      <c r="I49" s="513" t="s">
        <v>633</v>
      </c>
      <c r="J49" s="513" t="s">
        <v>633</v>
      </c>
      <c r="K49" s="513" t="s">
        <v>633</v>
      </c>
      <c r="L49" s="516" t="s">
        <v>299</v>
      </c>
      <c r="M49" s="513" t="s">
        <v>633</v>
      </c>
      <c r="N49" s="541" t="s">
        <v>526</v>
      </c>
      <c r="O49" s="541" t="s">
        <v>535</v>
      </c>
      <c r="P49" s="541" t="s">
        <v>535</v>
      </c>
      <c r="Q49" s="541" t="s">
        <v>526</v>
      </c>
      <c r="R49" s="542" t="s">
        <v>634</v>
      </c>
      <c r="S49" s="604" t="s">
        <v>499</v>
      </c>
      <c r="T49" s="514">
        <v>1560000</v>
      </c>
      <c r="U49" s="514">
        <v>1560000</v>
      </c>
      <c r="V49" s="510"/>
      <c r="W49" s="514">
        <v>1536600</v>
      </c>
      <c r="X49" s="514">
        <v>1536600</v>
      </c>
      <c r="Y49" s="602"/>
      <c r="Z49" s="633" t="s">
        <v>299</v>
      </c>
      <c r="AA49" s="633" t="s">
        <v>299</v>
      </c>
      <c r="AB49" s="633" t="s">
        <v>299</v>
      </c>
      <c r="AC49" s="633" t="s">
        <v>299</v>
      </c>
      <c r="AD49" s="633" t="s">
        <v>299</v>
      </c>
      <c r="AE49" s="633" t="s">
        <v>299</v>
      </c>
      <c r="AF49" s="631" t="s">
        <v>527</v>
      </c>
      <c r="AG49" s="568" t="s">
        <v>58</v>
      </c>
      <c r="AH49" s="50"/>
    </row>
    <row r="50" spans="1:34" s="51" customFormat="1" ht="124.2" customHeight="1" x14ac:dyDescent="0.3">
      <c r="A50" s="393">
        <v>310500100001000</v>
      </c>
      <c r="B50" s="583" t="s">
        <v>500</v>
      </c>
      <c r="C50" s="618" t="s">
        <v>53</v>
      </c>
      <c r="D50" s="576" t="s">
        <v>32</v>
      </c>
      <c r="E50" s="576" t="s">
        <v>33</v>
      </c>
      <c r="F50" s="124" t="s">
        <v>299</v>
      </c>
      <c r="G50" s="523" t="s">
        <v>501</v>
      </c>
      <c r="H50" s="124" t="s">
        <v>299</v>
      </c>
      <c r="I50" s="524" t="s">
        <v>633</v>
      </c>
      <c r="J50" s="524" t="s">
        <v>633</v>
      </c>
      <c r="K50" s="524" t="s">
        <v>633</v>
      </c>
      <c r="L50" s="124" t="s">
        <v>299</v>
      </c>
      <c r="M50" s="524" t="s">
        <v>633</v>
      </c>
      <c r="N50" s="486" t="s">
        <v>526</v>
      </c>
      <c r="O50" s="486" t="s">
        <v>535</v>
      </c>
      <c r="P50" s="486" t="s">
        <v>535</v>
      </c>
      <c r="Q50" s="486" t="s">
        <v>526</v>
      </c>
      <c r="R50" s="543" t="s">
        <v>535</v>
      </c>
      <c r="S50" s="614" t="s">
        <v>499</v>
      </c>
      <c r="T50" s="526">
        <v>162500</v>
      </c>
      <c r="U50" s="526">
        <v>162500</v>
      </c>
      <c r="V50" s="527"/>
      <c r="W50" s="526">
        <v>162448</v>
      </c>
      <c r="X50" s="526">
        <v>162448</v>
      </c>
      <c r="Y50" s="615"/>
      <c r="Z50" s="614" t="s">
        <v>299</v>
      </c>
      <c r="AA50" s="614" t="s">
        <v>299</v>
      </c>
      <c r="AB50" s="614" t="s">
        <v>299</v>
      </c>
      <c r="AC50" s="614" t="s">
        <v>299</v>
      </c>
      <c r="AD50" s="614" t="s">
        <v>299</v>
      </c>
      <c r="AE50" s="614" t="s">
        <v>299</v>
      </c>
      <c r="AF50" s="634" t="s">
        <v>536</v>
      </c>
      <c r="AG50" s="568" t="s">
        <v>58</v>
      </c>
      <c r="AH50" s="50"/>
    </row>
    <row r="51" spans="1:34" ht="22.5" customHeight="1" x14ac:dyDescent="0.35">
      <c r="A51" s="465" t="s">
        <v>36</v>
      </c>
      <c r="B51" s="427"/>
      <c r="C51" s="427"/>
      <c r="D51" s="427"/>
      <c r="E51" s="427"/>
      <c r="F51" s="427"/>
      <c r="G51" s="427"/>
      <c r="H51" s="427"/>
      <c r="I51" s="427"/>
      <c r="J51" s="427"/>
      <c r="K51" s="427"/>
      <c r="L51" s="427"/>
      <c r="M51" s="427"/>
      <c r="N51" s="427"/>
      <c r="O51" s="427"/>
      <c r="P51" s="427"/>
      <c r="Q51" s="427"/>
      <c r="R51" s="427"/>
      <c r="S51" s="426">
        <f>SUM(T11:T50)</f>
        <v>5705874.4199999999</v>
      </c>
      <c r="T51" s="427"/>
      <c r="U51" s="427"/>
      <c r="V51" s="451"/>
      <c r="W51" s="432"/>
      <c r="X51" s="432"/>
      <c r="Y51" s="432"/>
      <c r="Z51" s="432"/>
      <c r="AA51" s="432"/>
      <c r="AB51" s="432"/>
      <c r="AC51" s="432"/>
      <c r="AD51" s="432"/>
      <c r="AE51" s="432"/>
      <c r="AF51" s="432"/>
      <c r="AG51" s="432"/>
      <c r="AH51" s="2"/>
    </row>
    <row r="52" spans="1:34" ht="20.399999999999999" customHeight="1" x14ac:dyDescent="0.35">
      <c r="A52" s="428" t="s">
        <v>37</v>
      </c>
      <c r="B52" s="427"/>
      <c r="C52" s="427"/>
      <c r="D52" s="427"/>
      <c r="E52" s="427"/>
      <c r="F52" s="427"/>
      <c r="G52" s="427"/>
      <c r="H52" s="427"/>
      <c r="I52" s="427"/>
      <c r="J52" s="427"/>
      <c r="K52" s="427"/>
      <c r="L52" s="427"/>
      <c r="M52" s="427"/>
      <c r="N52" s="427"/>
      <c r="O52" s="427"/>
      <c r="P52" s="427"/>
      <c r="Q52" s="427"/>
      <c r="R52" s="427"/>
      <c r="S52" s="426">
        <f>SUM(W11:W50)</f>
        <v>5629579.5</v>
      </c>
      <c r="T52" s="429"/>
      <c r="U52" s="427"/>
      <c r="V52" s="452"/>
      <c r="W52" s="432"/>
      <c r="X52" s="432"/>
      <c r="Y52" s="432"/>
      <c r="Z52" s="432"/>
      <c r="AA52" s="432"/>
      <c r="AB52" s="432"/>
      <c r="AC52" s="432"/>
      <c r="AD52" s="432"/>
      <c r="AE52" s="432"/>
      <c r="AF52" s="432"/>
      <c r="AG52" s="432"/>
      <c r="AH52" s="11"/>
    </row>
    <row r="53" spans="1:34" ht="22.2" customHeight="1" thickBot="1" x14ac:dyDescent="0.4">
      <c r="A53" s="428" t="s">
        <v>38</v>
      </c>
      <c r="B53" s="427"/>
      <c r="C53" s="427"/>
      <c r="D53" s="427"/>
      <c r="E53" s="427"/>
      <c r="F53" s="427"/>
      <c r="G53" s="427"/>
      <c r="H53" s="427"/>
      <c r="I53" s="427"/>
      <c r="J53" s="427"/>
      <c r="K53" s="427"/>
      <c r="L53" s="427"/>
      <c r="M53" s="427"/>
      <c r="N53" s="427"/>
      <c r="O53" s="427"/>
      <c r="P53" s="427"/>
      <c r="Q53" s="427"/>
      <c r="R53" s="427"/>
      <c r="S53" s="430">
        <f>S51-S52</f>
        <v>76294.919999999925</v>
      </c>
      <c r="T53" s="427"/>
      <c r="U53" s="427"/>
      <c r="V53" s="453"/>
      <c r="W53" s="432"/>
      <c r="X53" s="432"/>
      <c r="Y53" s="432"/>
      <c r="Z53" s="432"/>
      <c r="AA53" s="432"/>
      <c r="AB53" s="432"/>
      <c r="AC53" s="432"/>
      <c r="AD53" s="432"/>
      <c r="AE53" s="432"/>
      <c r="AF53" s="432"/>
      <c r="AG53" s="432"/>
      <c r="AH53" s="11"/>
    </row>
    <row r="54" spans="1:34" ht="24.75" customHeight="1" thickBot="1" x14ac:dyDescent="0.35">
      <c r="A54" s="386" t="s">
        <v>39</v>
      </c>
      <c r="B54" s="403"/>
      <c r="C54" s="361"/>
      <c r="D54" s="361"/>
      <c r="E54" s="361"/>
      <c r="F54" s="361"/>
      <c r="G54" s="362"/>
      <c r="H54" s="361"/>
      <c r="I54" s="361"/>
      <c r="J54" s="361"/>
      <c r="K54" s="361"/>
      <c r="L54" s="361"/>
      <c r="M54" s="361"/>
      <c r="N54" s="361"/>
      <c r="O54" s="361"/>
      <c r="P54" s="361"/>
      <c r="Q54" s="361"/>
      <c r="R54" s="361"/>
      <c r="S54" s="361"/>
      <c r="T54" s="361"/>
      <c r="U54" s="361"/>
      <c r="V54" s="363"/>
      <c r="W54" s="361"/>
      <c r="X54" s="361"/>
      <c r="Y54" s="363"/>
      <c r="Z54" s="361"/>
      <c r="AA54" s="361"/>
      <c r="AB54" s="361"/>
      <c r="AC54" s="361"/>
      <c r="AD54" s="361"/>
      <c r="AE54" s="361"/>
      <c r="AF54" s="361"/>
      <c r="AG54" s="364"/>
    </row>
    <row r="55" spans="1:34" s="397" customFormat="1" ht="93" customHeight="1" x14ac:dyDescent="0.3">
      <c r="A55" s="398">
        <v>100000100001000</v>
      </c>
      <c r="B55" s="635" t="s">
        <v>317</v>
      </c>
      <c r="C55" s="636" t="s">
        <v>35</v>
      </c>
      <c r="D55" s="637" t="s">
        <v>57</v>
      </c>
      <c r="E55" s="636" t="s">
        <v>55</v>
      </c>
      <c r="F55" s="545" t="s">
        <v>319</v>
      </c>
      <c r="G55" s="544">
        <v>45993</v>
      </c>
      <c r="H55" s="546">
        <v>46001</v>
      </c>
      <c r="I55" s="544" t="s">
        <v>318</v>
      </c>
      <c r="J55" s="544" t="s">
        <v>318</v>
      </c>
      <c r="K55" s="399" t="s">
        <v>318</v>
      </c>
      <c r="L55" s="544" t="s">
        <v>318</v>
      </c>
      <c r="M55" s="547" t="s">
        <v>646</v>
      </c>
      <c r="N55" s="547" t="s">
        <v>647</v>
      </c>
      <c r="O55" s="547" t="s">
        <v>648</v>
      </c>
      <c r="P55" s="547" t="s">
        <v>648</v>
      </c>
      <c r="Q55" s="547" t="s">
        <v>59</v>
      </c>
      <c r="R55" s="547" t="s">
        <v>59</v>
      </c>
      <c r="S55" s="636" t="s">
        <v>320</v>
      </c>
      <c r="T55" s="548">
        <v>369600</v>
      </c>
      <c r="U55" s="548">
        <v>369600</v>
      </c>
      <c r="V55" s="549"/>
      <c r="W55" s="548">
        <v>369600</v>
      </c>
      <c r="X55" s="548">
        <v>369600</v>
      </c>
      <c r="Y55" s="639"/>
      <c r="Z55" s="637" t="s">
        <v>323</v>
      </c>
      <c r="AA55" s="640" t="s">
        <v>412</v>
      </c>
      <c r="AB55" s="640" t="s">
        <v>412</v>
      </c>
      <c r="AC55" s="640" t="s">
        <v>412</v>
      </c>
      <c r="AD55" s="640" t="s">
        <v>412</v>
      </c>
      <c r="AE55" s="640" t="s">
        <v>412</v>
      </c>
      <c r="AF55" s="638" t="s">
        <v>59</v>
      </c>
      <c r="AG55" s="641" t="s">
        <v>59</v>
      </c>
      <c r="AH55" s="2"/>
    </row>
    <row r="56" spans="1:34" s="51" customFormat="1" ht="123.6" customHeight="1" x14ac:dyDescent="0.3">
      <c r="A56" s="380">
        <v>310200100004000</v>
      </c>
      <c r="B56" s="642" t="s">
        <v>476</v>
      </c>
      <c r="C56" s="570" t="s">
        <v>54</v>
      </c>
      <c r="D56" s="564" t="s">
        <v>32</v>
      </c>
      <c r="E56" s="564" t="s">
        <v>468</v>
      </c>
      <c r="F56" s="468" t="s">
        <v>469</v>
      </c>
      <c r="G56" s="494" t="s">
        <v>470</v>
      </c>
      <c r="H56" s="74" t="s">
        <v>34</v>
      </c>
      <c r="I56" s="76" t="s">
        <v>471</v>
      </c>
      <c r="J56" s="76" t="s">
        <v>471</v>
      </c>
      <c r="K56" s="76" t="s">
        <v>471</v>
      </c>
      <c r="L56" s="76" t="s">
        <v>34</v>
      </c>
      <c r="M56" s="76" t="s">
        <v>471</v>
      </c>
      <c r="N56" s="76" t="s">
        <v>299</v>
      </c>
      <c r="O56" s="76" t="s">
        <v>299</v>
      </c>
      <c r="P56" s="76" t="s">
        <v>299</v>
      </c>
      <c r="Q56" s="493" t="s">
        <v>542</v>
      </c>
      <c r="R56" s="494" t="s">
        <v>569</v>
      </c>
      <c r="S56" s="564" t="s">
        <v>472</v>
      </c>
      <c r="T56" s="495">
        <v>30480</v>
      </c>
      <c r="U56" s="495">
        <v>30480</v>
      </c>
      <c r="V56" s="480"/>
      <c r="W56" s="495">
        <v>30480</v>
      </c>
      <c r="X56" s="495">
        <v>30480</v>
      </c>
      <c r="Y56" s="577"/>
      <c r="Z56" s="564" t="s">
        <v>299</v>
      </c>
      <c r="AA56" s="564" t="s">
        <v>299</v>
      </c>
      <c r="AB56" s="564" t="s">
        <v>299</v>
      </c>
      <c r="AC56" s="564" t="s">
        <v>299</v>
      </c>
      <c r="AD56" s="564" t="s">
        <v>299</v>
      </c>
      <c r="AE56" s="564" t="s">
        <v>299</v>
      </c>
      <c r="AF56" s="643" t="s">
        <v>59</v>
      </c>
      <c r="AG56" s="582" t="s">
        <v>569</v>
      </c>
      <c r="AH56" s="50"/>
    </row>
    <row r="57" spans="1:34" s="51" customFormat="1" ht="190.8" customHeight="1" x14ac:dyDescent="0.3">
      <c r="A57" s="380">
        <v>200000100006000</v>
      </c>
      <c r="B57" s="579" t="s">
        <v>584</v>
      </c>
      <c r="C57" s="632" t="s">
        <v>53</v>
      </c>
      <c r="D57" s="564" t="s">
        <v>32</v>
      </c>
      <c r="E57" s="564" t="s">
        <v>33</v>
      </c>
      <c r="F57" s="471" t="s">
        <v>299</v>
      </c>
      <c r="G57" s="550">
        <v>46118</v>
      </c>
      <c r="H57" s="76" t="s">
        <v>299</v>
      </c>
      <c r="I57" s="551">
        <v>46271</v>
      </c>
      <c r="J57" s="551">
        <v>46271</v>
      </c>
      <c r="K57" s="551">
        <v>46271</v>
      </c>
      <c r="L57" s="76" t="s">
        <v>299</v>
      </c>
      <c r="M57" s="551">
        <v>46271</v>
      </c>
      <c r="N57" s="76" t="s">
        <v>299</v>
      </c>
      <c r="O57" s="76" t="s">
        <v>299</v>
      </c>
      <c r="P57" s="76" t="s">
        <v>299</v>
      </c>
      <c r="Q57" s="539" t="s">
        <v>523</v>
      </c>
      <c r="R57" s="539" t="s">
        <v>524</v>
      </c>
      <c r="S57" s="604" t="s">
        <v>503</v>
      </c>
      <c r="T57" s="514">
        <v>5200</v>
      </c>
      <c r="U57" s="514">
        <v>5200</v>
      </c>
      <c r="V57" s="510"/>
      <c r="W57" s="514">
        <v>3168</v>
      </c>
      <c r="X57" s="514">
        <v>3168</v>
      </c>
      <c r="Y57" s="577"/>
      <c r="Z57" s="614" t="s">
        <v>299</v>
      </c>
      <c r="AA57" s="614" t="s">
        <v>299</v>
      </c>
      <c r="AB57" s="614" t="s">
        <v>299</v>
      </c>
      <c r="AC57" s="614" t="s">
        <v>299</v>
      </c>
      <c r="AD57" s="614" t="s">
        <v>299</v>
      </c>
      <c r="AE57" s="614" t="s">
        <v>299</v>
      </c>
      <c r="AF57" s="631" t="s">
        <v>525</v>
      </c>
      <c r="AG57" s="582" t="s">
        <v>569</v>
      </c>
      <c r="AH57" s="50"/>
    </row>
    <row r="58" spans="1:34" s="51" customFormat="1" ht="179.4" customHeight="1" x14ac:dyDescent="0.3">
      <c r="A58" s="380">
        <v>200000100006000</v>
      </c>
      <c r="B58" s="579" t="s">
        <v>635</v>
      </c>
      <c r="C58" s="632" t="s">
        <v>53</v>
      </c>
      <c r="D58" s="564" t="s">
        <v>32</v>
      </c>
      <c r="E58" s="564" t="s">
        <v>33</v>
      </c>
      <c r="F58" s="471" t="s">
        <v>299</v>
      </c>
      <c r="G58" s="550">
        <v>46118</v>
      </c>
      <c r="H58" s="76" t="s">
        <v>299</v>
      </c>
      <c r="I58" s="551">
        <v>46271</v>
      </c>
      <c r="J58" s="551">
        <v>46271</v>
      </c>
      <c r="K58" s="551">
        <v>46271</v>
      </c>
      <c r="L58" s="76" t="s">
        <v>299</v>
      </c>
      <c r="M58" s="551">
        <v>46271</v>
      </c>
      <c r="N58" s="76" t="s">
        <v>299</v>
      </c>
      <c r="O58" s="76" t="s">
        <v>299</v>
      </c>
      <c r="P58" s="76" t="s">
        <v>299</v>
      </c>
      <c r="Q58" s="539" t="s">
        <v>570</v>
      </c>
      <c r="R58" s="552" t="s">
        <v>569</v>
      </c>
      <c r="S58" s="604" t="s">
        <v>503</v>
      </c>
      <c r="T58" s="514">
        <v>43800</v>
      </c>
      <c r="U58" s="514">
        <v>43800</v>
      </c>
      <c r="V58" s="510"/>
      <c r="W58" s="514">
        <v>43800</v>
      </c>
      <c r="X58" s="514">
        <v>43800</v>
      </c>
      <c r="Y58" s="577"/>
      <c r="Z58" s="614" t="s">
        <v>299</v>
      </c>
      <c r="AA58" s="614" t="s">
        <v>299</v>
      </c>
      <c r="AB58" s="614" t="s">
        <v>299</v>
      </c>
      <c r="AC58" s="614" t="s">
        <v>299</v>
      </c>
      <c r="AD58" s="614" t="s">
        <v>299</v>
      </c>
      <c r="AE58" s="614" t="s">
        <v>299</v>
      </c>
      <c r="AF58" s="582" t="s">
        <v>569</v>
      </c>
      <c r="AG58" s="582" t="s">
        <v>569</v>
      </c>
      <c r="AH58" s="50"/>
    </row>
    <row r="59" spans="1:34" s="378" customFormat="1" ht="93" customHeight="1" x14ac:dyDescent="0.3">
      <c r="A59" s="410">
        <v>100000100001000</v>
      </c>
      <c r="B59" s="644" t="s">
        <v>590</v>
      </c>
      <c r="C59" s="645" t="s">
        <v>53</v>
      </c>
      <c r="D59" s="591" t="s">
        <v>32</v>
      </c>
      <c r="E59" s="646" t="s">
        <v>459</v>
      </c>
      <c r="F59" s="553" t="s">
        <v>299</v>
      </c>
      <c r="G59" s="554" t="s">
        <v>504</v>
      </c>
      <c r="H59" s="499" t="s">
        <v>299</v>
      </c>
      <c r="I59" s="499" t="s">
        <v>299</v>
      </c>
      <c r="J59" s="499" t="s">
        <v>299</v>
      </c>
      <c r="K59" s="499" t="s">
        <v>299</v>
      </c>
      <c r="L59" s="499" t="s">
        <v>299</v>
      </c>
      <c r="M59" s="499" t="s">
        <v>299</v>
      </c>
      <c r="N59" s="499" t="s">
        <v>299</v>
      </c>
      <c r="O59" s="499" t="s">
        <v>299</v>
      </c>
      <c r="P59" s="499" t="s">
        <v>299</v>
      </c>
      <c r="Q59" s="471" t="s">
        <v>569</v>
      </c>
      <c r="R59" s="124" t="s">
        <v>569</v>
      </c>
      <c r="S59" s="647" t="s">
        <v>651</v>
      </c>
      <c r="T59" s="521">
        <v>58877</v>
      </c>
      <c r="U59" s="521">
        <v>58877</v>
      </c>
      <c r="V59" s="522"/>
      <c r="W59" s="521">
        <v>58877</v>
      </c>
      <c r="X59" s="521">
        <v>58877</v>
      </c>
      <c r="Y59" s="593"/>
      <c r="Z59" s="646" t="s">
        <v>299</v>
      </c>
      <c r="AA59" s="646" t="s">
        <v>299</v>
      </c>
      <c r="AB59" s="646" t="s">
        <v>299</v>
      </c>
      <c r="AC59" s="646" t="s">
        <v>299</v>
      </c>
      <c r="AD59" s="646" t="s">
        <v>299</v>
      </c>
      <c r="AE59" s="646" t="s">
        <v>299</v>
      </c>
      <c r="AF59" s="598" t="s">
        <v>569</v>
      </c>
      <c r="AG59" s="598" t="s">
        <v>569</v>
      </c>
      <c r="AH59" s="379"/>
    </row>
    <row r="60" spans="1:34" s="51" customFormat="1" ht="120.6" customHeight="1" x14ac:dyDescent="0.3">
      <c r="A60" s="380">
        <v>200000100001000</v>
      </c>
      <c r="B60" s="579" t="s">
        <v>585</v>
      </c>
      <c r="C60" s="632" t="s">
        <v>53</v>
      </c>
      <c r="D60" s="564" t="s">
        <v>32</v>
      </c>
      <c r="E60" s="564" t="s">
        <v>33</v>
      </c>
      <c r="F60" s="471" t="s">
        <v>299</v>
      </c>
      <c r="G60" s="550">
        <v>46332</v>
      </c>
      <c r="H60" s="76" t="s">
        <v>299</v>
      </c>
      <c r="I60" s="512" t="s">
        <v>504</v>
      </c>
      <c r="J60" s="512" t="s">
        <v>504</v>
      </c>
      <c r="K60" s="512" t="s">
        <v>504</v>
      </c>
      <c r="L60" s="76" t="s">
        <v>299</v>
      </c>
      <c r="M60" s="512" t="s">
        <v>504</v>
      </c>
      <c r="N60" s="76" t="s">
        <v>299</v>
      </c>
      <c r="O60" s="76" t="s">
        <v>299</v>
      </c>
      <c r="P60" s="76" t="s">
        <v>299</v>
      </c>
      <c r="Q60" s="555">
        <v>46204</v>
      </c>
      <c r="R60" s="528" t="s">
        <v>569</v>
      </c>
      <c r="S60" s="604" t="s">
        <v>418</v>
      </c>
      <c r="T60" s="514">
        <v>7250</v>
      </c>
      <c r="U60" s="514">
        <v>7250</v>
      </c>
      <c r="V60" s="510"/>
      <c r="W60" s="514">
        <v>7202</v>
      </c>
      <c r="X60" s="514">
        <v>7202</v>
      </c>
      <c r="Y60" s="577"/>
      <c r="Z60" s="614" t="s">
        <v>299</v>
      </c>
      <c r="AA60" s="614" t="s">
        <v>299</v>
      </c>
      <c r="AB60" s="614" t="s">
        <v>299</v>
      </c>
      <c r="AC60" s="614" t="s">
        <v>299</v>
      </c>
      <c r="AD60" s="614" t="s">
        <v>299</v>
      </c>
      <c r="AE60" s="614" t="s">
        <v>299</v>
      </c>
      <c r="AF60" s="582" t="s">
        <v>569</v>
      </c>
      <c r="AG60" s="582" t="s">
        <v>569</v>
      </c>
      <c r="AH60" s="50"/>
    </row>
    <row r="61" spans="1:34" s="51" customFormat="1" ht="143.4" customHeight="1" x14ac:dyDescent="0.3">
      <c r="A61" s="380">
        <v>200000100001000</v>
      </c>
      <c r="B61" s="579" t="s">
        <v>583</v>
      </c>
      <c r="C61" s="632" t="s">
        <v>53</v>
      </c>
      <c r="D61" s="564" t="s">
        <v>32</v>
      </c>
      <c r="E61" s="564" t="s">
        <v>33</v>
      </c>
      <c r="F61" s="471" t="s">
        <v>299</v>
      </c>
      <c r="G61" s="550">
        <v>46332</v>
      </c>
      <c r="H61" s="76" t="s">
        <v>299</v>
      </c>
      <c r="I61" s="512" t="s">
        <v>504</v>
      </c>
      <c r="J61" s="512" t="s">
        <v>504</v>
      </c>
      <c r="K61" s="512" t="s">
        <v>504</v>
      </c>
      <c r="L61" s="76" t="s">
        <v>299</v>
      </c>
      <c r="M61" s="512" t="s">
        <v>504</v>
      </c>
      <c r="N61" s="496" t="s">
        <v>506</v>
      </c>
      <c r="O61" s="468">
        <v>46029</v>
      </c>
      <c r="P61" s="468">
        <v>46029</v>
      </c>
      <c r="Q61" s="555">
        <v>46204</v>
      </c>
      <c r="R61" s="539" t="s">
        <v>569</v>
      </c>
      <c r="S61" s="604" t="s">
        <v>418</v>
      </c>
      <c r="T61" s="514">
        <v>15000</v>
      </c>
      <c r="U61" s="514">
        <v>15000</v>
      </c>
      <c r="V61" s="510"/>
      <c r="W61" s="514">
        <v>12000</v>
      </c>
      <c r="X61" s="514">
        <v>12000</v>
      </c>
      <c r="Y61" s="577"/>
      <c r="Z61" s="614" t="s">
        <v>299</v>
      </c>
      <c r="AA61" s="614" t="s">
        <v>299</v>
      </c>
      <c r="AB61" s="614" t="s">
        <v>299</v>
      </c>
      <c r="AC61" s="614" t="s">
        <v>299</v>
      </c>
      <c r="AD61" s="614" t="s">
        <v>299</v>
      </c>
      <c r="AE61" s="614" t="s">
        <v>299</v>
      </c>
      <c r="AF61" s="582" t="s">
        <v>569</v>
      </c>
      <c r="AG61" s="582" t="s">
        <v>569</v>
      </c>
      <c r="AH61" s="50"/>
    </row>
    <row r="62" spans="1:34" s="51" customFormat="1" ht="137.4" customHeight="1" x14ac:dyDescent="0.3">
      <c r="A62" s="380">
        <v>200000100001000</v>
      </c>
      <c r="B62" s="579" t="s">
        <v>505</v>
      </c>
      <c r="C62" s="632" t="s">
        <v>53</v>
      </c>
      <c r="D62" s="564" t="s">
        <v>32</v>
      </c>
      <c r="E62" s="564" t="s">
        <v>33</v>
      </c>
      <c r="F62" s="471" t="s">
        <v>299</v>
      </c>
      <c r="G62" s="550">
        <v>46332</v>
      </c>
      <c r="H62" s="76" t="s">
        <v>299</v>
      </c>
      <c r="I62" s="512" t="s">
        <v>504</v>
      </c>
      <c r="J62" s="512" t="s">
        <v>504</v>
      </c>
      <c r="K62" s="512" t="s">
        <v>504</v>
      </c>
      <c r="L62" s="76" t="s">
        <v>299</v>
      </c>
      <c r="M62" s="512" t="s">
        <v>504</v>
      </c>
      <c r="N62" s="76" t="s">
        <v>506</v>
      </c>
      <c r="O62" s="468">
        <v>46029</v>
      </c>
      <c r="P62" s="468">
        <v>46029</v>
      </c>
      <c r="Q62" s="468">
        <v>46029</v>
      </c>
      <c r="R62" s="539" t="s">
        <v>569</v>
      </c>
      <c r="S62" s="604" t="s">
        <v>418</v>
      </c>
      <c r="T62" s="514">
        <v>180000</v>
      </c>
      <c r="U62" s="514">
        <v>180000</v>
      </c>
      <c r="V62" s="510"/>
      <c r="W62" s="514">
        <v>162000</v>
      </c>
      <c r="X62" s="514">
        <v>162000</v>
      </c>
      <c r="Y62" s="577"/>
      <c r="Z62" s="614" t="s">
        <v>299</v>
      </c>
      <c r="AA62" s="614" t="s">
        <v>299</v>
      </c>
      <c r="AB62" s="614" t="s">
        <v>299</v>
      </c>
      <c r="AC62" s="614" t="s">
        <v>299</v>
      </c>
      <c r="AD62" s="614" t="s">
        <v>299</v>
      </c>
      <c r="AE62" s="614" t="s">
        <v>299</v>
      </c>
      <c r="AF62" s="582" t="s">
        <v>569</v>
      </c>
      <c r="AG62" s="582" t="s">
        <v>569</v>
      </c>
      <c r="AH62" s="50"/>
    </row>
    <row r="63" spans="1:34" ht="124.8" customHeight="1" x14ac:dyDescent="0.3">
      <c r="A63" s="382">
        <v>100000100001000</v>
      </c>
      <c r="B63" s="648" t="s">
        <v>522</v>
      </c>
      <c r="C63" s="646" t="s">
        <v>35</v>
      </c>
      <c r="D63" s="576" t="s">
        <v>32</v>
      </c>
      <c r="E63" s="646" t="s">
        <v>459</v>
      </c>
      <c r="F63" s="556" t="s">
        <v>299</v>
      </c>
      <c r="G63" s="557" t="s">
        <v>568</v>
      </c>
      <c r="H63" s="556" t="s">
        <v>299</v>
      </c>
      <c r="I63" s="556" t="s">
        <v>299</v>
      </c>
      <c r="J63" s="556" t="s">
        <v>299</v>
      </c>
      <c r="K63" s="556" t="s">
        <v>299</v>
      </c>
      <c r="L63" s="556" t="s">
        <v>299</v>
      </c>
      <c r="M63" s="556" t="s">
        <v>299</v>
      </c>
      <c r="N63" s="556" t="s">
        <v>299</v>
      </c>
      <c r="O63" s="556" t="s">
        <v>299</v>
      </c>
      <c r="P63" s="556" t="s">
        <v>299</v>
      </c>
      <c r="Q63" s="558" t="s">
        <v>607</v>
      </c>
      <c r="R63" s="558" t="s">
        <v>569</v>
      </c>
      <c r="S63" s="649" t="s">
        <v>61</v>
      </c>
      <c r="T63" s="559">
        <v>87211</v>
      </c>
      <c r="U63" s="559">
        <v>87211</v>
      </c>
      <c r="V63" s="560"/>
      <c r="W63" s="559">
        <v>87211</v>
      </c>
      <c r="X63" s="559">
        <v>87211</v>
      </c>
      <c r="Y63" s="651"/>
      <c r="Z63" s="595" t="s">
        <v>299</v>
      </c>
      <c r="AA63" s="595" t="s">
        <v>299</v>
      </c>
      <c r="AB63" s="595" t="s">
        <v>299</v>
      </c>
      <c r="AC63" s="595" t="s">
        <v>299</v>
      </c>
      <c r="AD63" s="595" t="s">
        <v>299</v>
      </c>
      <c r="AE63" s="595" t="s">
        <v>299</v>
      </c>
      <c r="AF63" s="646" t="s">
        <v>571</v>
      </c>
      <c r="AG63" s="646" t="s">
        <v>571</v>
      </c>
      <c r="AH63" s="2"/>
    </row>
    <row r="64" spans="1:34" s="51" customFormat="1" ht="97.8" customHeight="1" x14ac:dyDescent="0.3">
      <c r="A64" s="385">
        <v>100000100001000</v>
      </c>
      <c r="B64" s="648" t="s">
        <v>592</v>
      </c>
      <c r="C64" s="614" t="s">
        <v>35</v>
      </c>
      <c r="D64" s="564" t="s">
        <v>32</v>
      </c>
      <c r="E64" s="614" t="s">
        <v>459</v>
      </c>
      <c r="F64" s="81" t="s">
        <v>299</v>
      </c>
      <c r="G64" s="524" t="s">
        <v>568</v>
      </c>
      <c r="H64" s="81" t="s">
        <v>299</v>
      </c>
      <c r="I64" s="81" t="s">
        <v>299</v>
      </c>
      <c r="J64" s="81" t="s">
        <v>299</v>
      </c>
      <c r="K64" s="81" t="s">
        <v>299</v>
      </c>
      <c r="L64" s="81" t="s">
        <v>299</v>
      </c>
      <c r="M64" s="81" t="s">
        <v>299</v>
      </c>
      <c r="N64" s="81" t="s">
        <v>299</v>
      </c>
      <c r="O64" s="81" t="s">
        <v>299</v>
      </c>
      <c r="P64" s="81" t="s">
        <v>299</v>
      </c>
      <c r="Q64" s="525" t="s">
        <v>600</v>
      </c>
      <c r="R64" s="525" t="s">
        <v>569</v>
      </c>
      <c r="S64" s="614" t="s">
        <v>543</v>
      </c>
      <c r="T64" s="526">
        <v>9236.8700000000008</v>
      </c>
      <c r="U64" s="526">
        <v>9236.8700000000008</v>
      </c>
      <c r="V64" s="527"/>
      <c r="W64" s="526">
        <v>9236.8700000000008</v>
      </c>
      <c r="X64" s="526">
        <v>9236.8700000000008</v>
      </c>
      <c r="Y64" s="615"/>
      <c r="Z64" s="576" t="s">
        <v>299</v>
      </c>
      <c r="AA64" s="576" t="s">
        <v>299</v>
      </c>
      <c r="AB64" s="576" t="s">
        <v>299</v>
      </c>
      <c r="AC64" s="576" t="s">
        <v>299</v>
      </c>
      <c r="AD64" s="576" t="s">
        <v>299</v>
      </c>
      <c r="AE64" s="576" t="s">
        <v>299</v>
      </c>
      <c r="AF64" s="614" t="s">
        <v>571</v>
      </c>
      <c r="AG64" s="614" t="s">
        <v>571</v>
      </c>
      <c r="AH64" s="50"/>
    </row>
    <row r="65" spans="1:34" ht="93.6" customHeight="1" x14ac:dyDescent="0.3">
      <c r="A65" s="393">
        <v>100000100001000</v>
      </c>
      <c r="B65" s="648" t="s">
        <v>591</v>
      </c>
      <c r="C65" s="614" t="s">
        <v>35</v>
      </c>
      <c r="D65" s="564" t="s">
        <v>32</v>
      </c>
      <c r="E65" s="614" t="s">
        <v>459</v>
      </c>
      <c r="F65" s="81" t="s">
        <v>299</v>
      </c>
      <c r="G65" s="524" t="s">
        <v>568</v>
      </c>
      <c r="H65" s="81" t="s">
        <v>299</v>
      </c>
      <c r="I65" s="81" t="s">
        <v>299</v>
      </c>
      <c r="J65" s="81" t="s">
        <v>299</v>
      </c>
      <c r="K65" s="81" t="s">
        <v>299</v>
      </c>
      <c r="L65" s="81" t="s">
        <v>299</v>
      </c>
      <c r="M65" s="81" t="s">
        <v>299</v>
      </c>
      <c r="N65" s="81" t="s">
        <v>299</v>
      </c>
      <c r="O65" s="81" t="s">
        <v>299</v>
      </c>
      <c r="P65" s="81" t="s">
        <v>299</v>
      </c>
      <c r="Q65" s="525" t="s">
        <v>600</v>
      </c>
      <c r="R65" s="525" t="s">
        <v>569</v>
      </c>
      <c r="S65" s="614" t="s">
        <v>543</v>
      </c>
      <c r="T65" s="526">
        <v>22784</v>
      </c>
      <c r="U65" s="526">
        <v>22784</v>
      </c>
      <c r="V65" s="560"/>
      <c r="W65" s="526">
        <v>22784</v>
      </c>
      <c r="X65" s="526">
        <v>22784</v>
      </c>
      <c r="Y65" s="651"/>
      <c r="Z65" s="576" t="s">
        <v>299</v>
      </c>
      <c r="AA65" s="576" t="s">
        <v>299</v>
      </c>
      <c r="AB65" s="576" t="s">
        <v>299</v>
      </c>
      <c r="AC65" s="576" t="s">
        <v>299</v>
      </c>
      <c r="AD65" s="576" t="s">
        <v>299</v>
      </c>
      <c r="AE65" s="576" t="s">
        <v>299</v>
      </c>
      <c r="AF65" s="614" t="s">
        <v>571</v>
      </c>
      <c r="AG65" s="614" t="s">
        <v>571</v>
      </c>
      <c r="AH65" s="2"/>
    </row>
    <row r="66" spans="1:34" ht="109.2" customHeight="1" x14ac:dyDescent="0.3">
      <c r="A66" s="382">
        <v>200000100001000</v>
      </c>
      <c r="B66" s="648" t="s">
        <v>601</v>
      </c>
      <c r="C66" s="614" t="s">
        <v>53</v>
      </c>
      <c r="D66" s="564" t="s">
        <v>32</v>
      </c>
      <c r="E66" s="614" t="s">
        <v>459</v>
      </c>
      <c r="F66" s="81" t="s">
        <v>299</v>
      </c>
      <c r="G66" s="524" t="s">
        <v>523</v>
      </c>
      <c r="H66" s="81" t="s">
        <v>299</v>
      </c>
      <c r="I66" s="81" t="s">
        <v>299</v>
      </c>
      <c r="J66" s="81" t="s">
        <v>299</v>
      </c>
      <c r="K66" s="81" t="s">
        <v>299</v>
      </c>
      <c r="L66" s="81" t="s">
        <v>299</v>
      </c>
      <c r="M66" s="81" t="s">
        <v>299</v>
      </c>
      <c r="N66" s="81" t="s">
        <v>299</v>
      </c>
      <c r="O66" s="81" t="s">
        <v>299</v>
      </c>
      <c r="P66" s="81" t="s">
        <v>299</v>
      </c>
      <c r="Q66" s="525" t="s">
        <v>606</v>
      </c>
      <c r="R66" s="525" t="s">
        <v>569</v>
      </c>
      <c r="S66" s="649" t="s">
        <v>456</v>
      </c>
      <c r="T66" s="526">
        <v>39900</v>
      </c>
      <c r="U66" s="526">
        <v>39900</v>
      </c>
      <c r="V66" s="560"/>
      <c r="W66" s="526">
        <v>39900</v>
      </c>
      <c r="X66" s="526">
        <v>39900</v>
      </c>
      <c r="Y66" s="651"/>
      <c r="Z66" s="576" t="s">
        <v>299</v>
      </c>
      <c r="AA66" s="576" t="s">
        <v>299</v>
      </c>
      <c r="AB66" s="576" t="s">
        <v>299</v>
      </c>
      <c r="AC66" s="576" t="s">
        <v>299</v>
      </c>
      <c r="AD66" s="576" t="s">
        <v>299</v>
      </c>
      <c r="AE66" s="576" t="s">
        <v>299</v>
      </c>
      <c r="AF66" s="614" t="s">
        <v>571</v>
      </c>
      <c r="AG66" s="614" t="s">
        <v>571</v>
      </c>
      <c r="AH66" s="2"/>
    </row>
    <row r="67" spans="1:34" ht="91.2" customHeight="1" x14ac:dyDescent="0.3">
      <c r="A67" s="382">
        <v>200000100001000</v>
      </c>
      <c r="B67" s="648" t="s">
        <v>637</v>
      </c>
      <c r="C67" s="614" t="s">
        <v>53</v>
      </c>
      <c r="D67" s="564" t="s">
        <v>32</v>
      </c>
      <c r="E67" s="614" t="s">
        <v>459</v>
      </c>
      <c r="F67" s="81" t="s">
        <v>299</v>
      </c>
      <c r="G67" s="524" t="s">
        <v>523</v>
      </c>
      <c r="H67" s="81" t="s">
        <v>299</v>
      </c>
      <c r="I67" s="81" t="s">
        <v>299</v>
      </c>
      <c r="J67" s="81" t="s">
        <v>299</v>
      </c>
      <c r="K67" s="81" t="s">
        <v>299</v>
      </c>
      <c r="L67" s="81" t="s">
        <v>299</v>
      </c>
      <c r="M67" s="81" t="s">
        <v>299</v>
      </c>
      <c r="N67" s="81" t="s">
        <v>299</v>
      </c>
      <c r="O67" s="81" t="s">
        <v>299</v>
      </c>
      <c r="P67" s="81" t="s">
        <v>299</v>
      </c>
      <c r="Q67" s="525" t="s">
        <v>600</v>
      </c>
      <c r="R67" s="525" t="s">
        <v>569</v>
      </c>
      <c r="S67" s="649" t="s">
        <v>456</v>
      </c>
      <c r="T67" s="526">
        <v>20000</v>
      </c>
      <c r="U67" s="526">
        <v>20000</v>
      </c>
      <c r="V67" s="560"/>
      <c r="W67" s="526">
        <v>20000</v>
      </c>
      <c r="X67" s="526">
        <v>20000</v>
      </c>
      <c r="Y67" s="651"/>
      <c r="Z67" s="576" t="s">
        <v>299</v>
      </c>
      <c r="AA67" s="576" t="s">
        <v>299</v>
      </c>
      <c r="AB67" s="576" t="s">
        <v>299</v>
      </c>
      <c r="AC67" s="576" t="s">
        <v>299</v>
      </c>
      <c r="AD67" s="576" t="s">
        <v>299</v>
      </c>
      <c r="AE67" s="576" t="s">
        <v>299</v>
      </c>
      <c r="AF67" s="614" t="s">
        <v>571</v>
      </c>
      <c r="AG67" s="614" t="s">
        <v>571</v>
      </c>
      <c r="AH67" s="2"/>
    </row>
    <row r="68" spans="1:34" ht="90.6" customHeight="1" x14ac:dyDescent="0.3">
      <c r="A68" s="382">
        <v>200000100001000</v>
      </c>
      <c r="B68" s="652" t="s">
        <v>602</v>
      </c>
      <c r="C68" s="614" t="s">
        <v>53</v>
      </c>
      <c r="D68" s="564" t="s">
        <v>32</v>
      </c>
      <c r="E68" s="614" t="s">
        <v>459</v>
      </c>
      <c r="F68" s="81" t="s">
        <v>299</v>
      </c>
      <c r="G68" s="524" t="s">
        <v>523</v>
      </c>
      <c r="H68" s="81" t="s">
        <v>299</v>
      </c>
      <c r="I68" s="81" t="s">
        <v>299</v>
      </c>
      <c r="J68" s="81" t="s">
        <v>299</v>
      </c>
      <c r="K68" s="81" t="s">
        <v>299</v>
      </c>
      <c r="L68" s="81" t="s">
        <v>299</v>
      </c>
      <c r="M68" s="81" t="s">
        <v>299</v>
      </c>
      <c r="N68" s="81" t="s">
        <v>299</v>
      </c>
      <c r="O68" s="81" t="s">
        <v>299</v>
      </c>
      <c r="P68" s="81" t="s">
        <v>299</v>
      </c>
      <c r="Q68" s="525" t="s">
        <v>569</v>
      </c>
      <c r="R68" s="525" t="s">
        <v>569</v>
      </c>
      <c r="S68" s="649" t="s">
        <v>456</v>
      </c>
      <c r="T68" s="559">
        <v>30000</v>
      </c>
      <c r="U68" s="559">
        <v>30000</v>
      </c>
      <c r="V68" s="560"/>
      <c r="W68" s="559">
        <v>30000</v>
      </c>
      <c r="X68" s="559">
        <v>30000</v>
      </c>
      <c r="Y68" s="651"/>
      <c r="Z68" s="576" t="s">
        <v>299</v>
      </c>
      <c r="AA68" s="576" t="s">
        <v>299</v>
      </c>
      <c r="AB68" s="576" t="s">
        <v>299</v>
      </c>
      <c r="AC68" s="576" t="s">
        <v>299</v>
      </c>
      <c r="AD68" s="576" t="s">
        <v>299</v>
      </c>
      <c r="AE68" s="576" t="s">
        <v>299</v>
      </c>
      <c r="AF68" s="614" t="s">
        <v>571</v>
      </c>
      <c r="AG68" s="614" t="s">
        <v>571</v>
      </c>
      <c r="AH68" s="2"/>
    </row>
    <row r="69" spans="1:34" ht="67.2" customHeight="1" x14ac:dyDescent="0.3">
      <c r="A69" s="390" t="s">
        <v>605</v>
      </c>
      <c r="B69" s="653" t="s">
        <v>603</v>
      </c>
      <c r="C69" s="614" t="s">
        <v>53</v>
      </c>
      <c r="D69" s="564" t="s">
        <v>32</v>
      </c>
      <c r="E69" s="614" t="s">
        <v>459</v>
      </c>
      <c r="F69" s="81" t="s">
        <v>299</v>
      </c>
      <c r="G69" s="524" t="s">
        <v>524</v>
      </c>
      <c r="H69" s="81" t="s">
        <v>299</v>
      </c>
      <c r="I69" s="81" t="s">
        <v>299</v>
      </c>
      <c r="J69" s="81" t="s">
        <v>299</v>
      </c>
      <c r="K69" s="81" t="s">
        <v>299</v>
      </c>
      <c r="L69" s="81" t="s">
        <v>299</v>
      </c>
      <c r="M69" s="81" t="s">
        <v>299</v>
      </c>
      <c r="N69" s="81" t="s">
        <v>299</v>
      </c>
      <c r="O69" s="81" t="s">
        <v>299</v>
      </c>
      <c r="P69" s="81" t="s">
        <v>299</v>
      </c>
      <c r="Q69" s="525" t="s">
        <v>569</v>
      </c>
      <c r="R69" s="525" t="s">
        <v>569</v>
      </c>
      <c r="S69" s="649" t="s">
        <v>326</v>
      </c>
      <c r="T69" s="559">
        <v>67200</v>
      </c>
      <c r="U69" s="559">
        <v>67200</v>
      </c>
      <c r="V69" s="560"/>
      <c r="W69" s="559">
        <v>67200</v>
      </c>
      <c r="X69" s="559">
        <v>67200</v>
      </c>
      <c r="Y69" s="651"/>
      <c r="Z69" s="576" t="s">
        <v>299</v>
      </c>
      <c r="AA69" s="576" t="s">
        <v>299</v>
      </c>
      <c r="AB69" s="576" t="s">
        <v>299</v>
      </c>
      <c r="AC69" s="576" t="s">
        <v>299</v>
      </c>
      <c r="AD69" s="576" t="s">
        <v>299</v>
      </c>
      <c r="AE69" s="576" t="s">
        <v>299</v>
      </c>
      <c r="AF69" s="614" t="s">
        <v>571</v>
      </c>
      <c r="AG69" s="614" t="s">
        <v>571</v>
      </c>
      <c r="AH69" s="2"/>
    </row>
    <row r="70" spans="1:34" ht="120" customHeight="1" x14ac:dyDescent="0.3">
      <c r="A70" s="391" t="s">
        <v>605</v>
      </c>
      <c r="B70" s="652" t="s">
        <v>636</v>
      </c>
      <c r="C70" s="614" t="s">
        <v>53</v>
      </c>
      <c r="D70" s="564" t="s">
        <v>32</v>
      </c>
      <c r="E70" s="614" t="s">
        <v>459</v>
      </c>
      <c r="F70" s="81" t="s">
        <v>299</v>
      </c>
      <c r="G70" s="524" t="s">
        <v>524</v>
      </c>
      <c r="H70" s="81" t="s">
        <v>299</v>
      </c>
      <c r="I70" s="81" t="s">
        <v>299</v>
      </c>
      <c r="J70" s="81" t="s">
        <v>299</v>
      </c>
      <c r="K70" s="81" t="s">
        <v>299</v>
      </c>
      <c r="L70" s="81" t="s">
        <v>299</v>
      </c>
      <c r="M70" s="81" t="s">
        <v>299</v>
      </c>
      <c r="N70" s="81" t="s">
        <v>299</v>
      </c>
      <c r="O70" s="81" t="s">
        <v>299</v>
      </c>
      <c r="P70" s="81" t="s">
        <v>299</v>
      </c>
      <c r="Q70" s="525" t="s">
        <v>569</v>
      </c>
      <c r="R70" s="525" t="s">
        <v>569</v>
      </c>
      <c r="S70" s="649" t="s">
        <v>326</v>
      </c>
      <c r="T70" s="559">
        <v>150000</v>
      </c>
      <c r="U70" s="559">
        <v>150000</v>
      </c>
      <c r="V70" s="560"/>
      <c r="W70" s="559">
        <v>150000</v>
      </c>
      <c r="X70" s="559">
        <v>150000</v>
      </c>
      <c r="Y70" s="651"/>
      <c r="Z70" s="576" t="s">
        <v>299</v>
      </c>
      <c r="AA70" s="576" t="s">
        <v>299</v>
      </c>
      <c r="AB70" s="576" t="s">
        <v>299</v>
      </c>
      <c r="AC70" s="576" t="s">
        <v>299</v>
      </c>
      <c r="AD70" s="576" t="s">
        <v>299</v>
      </c>
      <c r="AE70" s="576" t="s">
        <v>299</v>
      </c>
      <c r="AF70" s="614" t="s">
        <v>571</v>
      </c>
      <c r="AG70" s="614" t="s">
        <v>571</v>
      </c>
      <c r="AH70" s="2"/>
    </row>
    <row r="71" spans="1:34" s="407" customFormat="1" ht="73.8" customHeight="1" x14ac:dyDescent="0.3">
      <c r="A71" s="416">
        <v>310200100004000</v>
      </c>
      <c r="B71" s="654" t="s">
        <v>659</v>
      </c>
      <c r="C71" s="655" t="s">
        <v>54</v>
      </c>
      <c r="D71" s="609" t="s">
        <v>32</v>
      </c>
      <c r="E71" s="646" t="s">
        <v>613</v>
      </c>
      <c r="F71" s="561" t="s">
        <v>652</v>
      </c>
      <c r="G71" s="562" t="s">
        <v>611</v>
      </c>
      <c r="H71" s="556" t="s">
        <v>610</v>
      </c>
      <c r="I71" s="562" t="s">
        <v>604</v>
      </c>
      <c r="J71" s="562" t="s">
        <v>604</v>
      </c>
      <c r="K71" s="562" t="s">
        <v>653</v>
      </c>
      <c r="L71" s="562" t="s">
        <v>654</v>
      </c>
      <c r="M71" s="562" t="s">
        <v>612</v>
      </c>
      <c r="N71" s="562" t="s">
        <v>655</v>
      </c>
      <c r="O71" s="562" t="s">
        <v>569</v>
      </c>
      <c r="P71" s="562" t="s">
        <v>569</v>
      </c>
      <c r="Q71" s="562" t="s">
        <v>569</v>
      </c>
      <c r="R71" s="562" t="s">
        <v>569</v>
      </c>
      <c r="S71" s="646" t="s">
        <v>658</v>
      </c>
      <c r="T71" s="559">
        <v>2017251</v>
      </c>
      <c r="U71" s="559">
        <v>2017251</v>
      </c>
      <c r="V71" s="560"/>
      <c r="W71" s="559">
        <v>941460.13</v>
      </c>
      <c r="X71" s="559">
        <v>941460.13</v>
      </c>
      <c r="Y71" s="651"/>
      <c r="Z71" s="595" t="s">
        <v>323</v>
      </c>
      <c r="AA71" s="656" t="s">
        <v>656</v>
      </c>
      <c r="AB71" s="595" t="s">
        <v>657</v>
      </c>
      <c r="AC71" s="595" t="s">
        <v>657</v>
      </c>
      <c r="AD71" s="595" t="s">
        <v>657</v>
      </c>
      <c r="AE71" s="595" t="s">
        <v>657</v>
      </c>
      <c r="AF71" s="650" t="s">
        <v>569</v>
      </c>
      <c r="AG71" s="650" t="s">
        <v>569</v>
      </c>
      <c r="AH71" s="400"/>
    </row>
    <row r="72" spans="1:34" ht="18" customHeight="1" x14ac:dyDescent="0.35">
      <c r="A72" s="419" t="s">
        <v>40</v>
      </c>
      <c r="B72" s="420"/>
      <c r="C72" s="420"/>
      <c r="D72" s="420"/>
      <c r="E72" s="420"/>
      <c r="F72" s="420"/>
      <c r="G72" s="420"/>
      <c r="H72" s="420"/>
      <c r="I72" s="420"/>
      <c r="J72" s="420"/>
      <c r="K72" s="420"/>
      <c r="L72" s="420"/>
      <c r="M72" s="420"/>
      <c r="N72" s="420"/>
      <c r="O72" s="420"/>
      <c r="P72" s="420"/>
      <c r="Q72" s="420"/>
      <c r="R72" s="420"/>
      <c r="S72" s="421"/>
      <c r="T72" s="422">
        <f>SUM(T55:T71)</f>
        <v>3153789.87</v>
      </c>
      <c r="U72" s="421"/>
      <c r="V72" s="454"/>
      <c r="W72" s="455"/>
      <c r="X72" s="455"/>
      <c r="Y72" s="455"/>
      <c r="Z72" s="455"/>
      <c r="AA72" s="455"/>
      <c r="AB72" s="455"/>
      <c r="AC72" s="455"/>
      <c r="AD72" s="455"/>
      <c r="AE72" s="455"/>
      <c r="AF72" s="455"/>
      <c r="AG72" s="456"/>
      <c r="AH72" s="11"/>
    </row>
    <row r="73" spans="1:34" ht="18" customHeight="1" thickBot="1" x14ac:dyDescent="0.4">
      <c r="A73" s="423" t="s">
        <v>41</v>
      </c>
      <c r="B73" s="424"/>
      <c r="C73" s="424"/>
      <c r="D73" s="424"/>
      <c r="E73" s="424"/>
      <c r="F73" s="424"/>
      <c r="G73" s="424"/>
      <c r="H73" s="424"/>
      <c r="I73" s="424"/>
      <c r="J73" s="424"/>
      <c r="K73" s="424"/>
      <c r="L73" s="424"/>
      <c r="M73" s="424"/>
      <c r="N73" s="424"/>
      <c r="O73" s="424"/>
      <c r="P73" s="424"/>
      <c r="Q73" s="424"/>
      <c r="R73" s="424"/>
      <c r="S73" s="425"/>
      <c r="T73" s="426">
        <f>SUM(W55:W71)</f>
        <v>2054919</v>
      </c>
      <c r="U73" s="427"/>
      <c r="V73" s="457"/>
      <c r="W73" s="458"/>
      <c r="X73" s="458"/>
      <c r="Y73" s="458"/>
      <c r="Z73" s="458"/>
      <c r="AA73" s="458"/>
      <c r="AB73" s="458"/>
      <c r="AC73" s="458"/>
      <c r="AD73" s="458"/>
      <c r="AE73" s="458"/>
      <c r="AF73" s="458"/>
      <c r="AG73" s="459"/>
      <c r="AH73" s="11"/>
    </row>
    <row r="74" spans="1:34" ht="26.4" customHeight="1" thickBot="1" x14ac:dyDescent="0.4">
      <c r="A74" s="460" t="s">
        <v>42</v>
      </c>
      <c r="B74" s="461"/>
      <c r="C74" s="461"/>
      <c r="D74" s="461"/>
      <c r="E74" s="461"/>
      <c r="F74" s="461"/>
      <c r="G74" s="461"/>
      <c r="H74" s="461"/>
      <c r="I74" s="461"/>
      <c r="J74" s="461"/>
      <c r="K74" s="461"/>
      <c r="L74" s="461"/>
      <c r="M74" s="461"/>
      <c r="N74" s="461"/>
      <c r="O74" s="461"/>
      <c r="P74" s="461"/>
      <c r="Q74" s="461"/>
      <c r="R74" s="461"/>
      <c r="S74" s="462"/>
      <c r="T74" s="463">
        <f>T72-T73</f>
        <v>1098870.8700000001</v>
      </c>
      <c r="U74" s="464"/>
      <c r="V74" s="445"/>
      <c r="W74" s="446"/>
      <c r="X74" s="446"/>
      <c r="Y74" s="446"/>
      <c r="Z74" s="446"/>
      <c r="AA74" s="446"/>
      <c r="AB74" s="446"/>
      <c r="AC74" s="446"/>
      <c r="AD74" s="446"/>
      <c r="AE74" s="446"/>
      <c r="AF74" s="446"/>
      <c r="AG74" s="447"/>
      <c r="AH74" s="11"/>
    </row>
    <row r="75" spans="1:34" ht="32.4" customHeight="1" x14ac:dyDescent="0.3">
      <c r="A75" s="387"/>
      <c r="B75" s="404" t="s">
        <v>43</v>
      </c>
      <c r="C75" s="16"/>
      <c r="D75" s="16"/>
      <c r="E75" s="16"/>
      <c r="F75" s="17"/>
      <c r="G75" s="18"/>
      <c r="H75" s="17"/>
      <c r="I75" s="18"/>
      <c r="J75" s="18"/>
      <c r="K75" s="17"/>
      <c r="L75" s="17"/>
      <c r="M75" s="18"/>
      <c r="N75" s="17"/>
      <c r="O75" s="17"/>
      <c r="P75" s="17"/>
      <c r="Q75" s="19"/>
      <c r="R75" s="2"/>
      <c r="S75" s="2"/>
      <c r="T75" s="20"/>
      <c r="U75" s="2"/>
      <c r="V75" s="21"/>
      <c r="W75" s="2"/>
      <c r="X75" s="2"/>
      <c r="Y75" s="21"/>
      <c r="Z75" s="17"/>
      <c r="AA75" s="17"/>
      <c r="AB75" s="2"/>
      <c r="AC75" s="2"/>
      <c r="AD75" s="17"/>
      <c r="AE75" s="2"/>
      <c r="AF75" s="22"/>
      <c r="AG75" s="2"/>
      <c r="AH75" s="2"/>
    </row>
    <row r="76" spans="1:34" ht="22.95" customHeight="1" x14ac:dyDescent="0.35">
      <c r="A76" s="387"/>
      <c r="B76" s="412" t="s">
        <v>44</v>
      </c>
      <c r="C76" s="312"/>
      <c r="D76" s="312"/>
      <c r="E76" s="312"/>
      <c r="F76" s="313"/>
      <c r="G76" s="314"/>
      <c r="H76" s="315"/>
      <c r="I76" s="316" t="s">
        <v>45</v>
      </c>
      <c r="J76" s="314"/>
      <c r="K76" s="317"/>
      <c r="L76" s="317"/>
      <c r="M76" s="318"/>
      <c r="N76" s="319"/>
      <c r="O76" s="320" t="s">
        <v>46</v>
      </c>
      <c r="P76" s="320"/>
      <c r="Q76" s="319"/>
      <c r="R76" s="321"/>
      <c r="S76" s="313"/>
      <c r="T76" s="322"/>
      <c r="U76" s="323"/>
      <c r="V76" s="323"/>
      <c r="W76" s="323"/>
      <c r="X76" s="225"/>
      <c r="Y76" s="226"/>
      <c r="Z76" s="223"/>
      <c r="AA76" s="223"/>
      <c r="AB76" s="225"/>
      <c r="AC76" s="225"/>
      <c r="AD76" s="223"/>
      <c r="AE76" s="225"/>
      <c r="AF76" s="227"/>
      <c r="AG76" s="225"/>
      <c r="AH76" s="2"/>
    </row>
    <row r="77" spans="1:34" ht="26.4" customHeight="1" x14ac:dyDescent="0.35">
      <c r="A77" s="387"/>
      <c r="B77" s="412"/>
      <c r="C77" s="314"/>
      <c r="D77" s="325"/>
      <c r="E77" s="314"/>
      <c r="F77" s="314"/>
      <c r="G77" s="314"/>
      <c r="H77" s="315"/>
      <c r="I77" s="316"/>
      <c r="J77" s="314"/>
      <c r="K77" s="317"/>
      <c r="L77" s="317"/>
      <c r="M77" s="318"/>
      <c r="N77" s="319"/>
      <c r="O77" s="326"/>
      <c r="P77" s="327"/>
      <c r="Q77" s="320"/>
      <c r="R77" s="321"/>
      <c r="S77" s="313"/>
      <c r="T77" s="322"/>
      <c r="U77" s="323"/>
      <c r="V77" s="323"/>
      <c r="W77" s="323"/>
      <c r="AF77" s="229"/>
      <c r="AG77" s="224"/>
      <c r="AH77" s="23"/>
    </row>
    <row r="78" spans="1:34" ht="13.2" customHeight="1" x14ac:dyDescent="0.35">
      <c r="A78" s="387"/>
      <c r="B78" s="412"/>
      <c r="C78" s="325"/>
      <c r="D78" s="325"/>
      <c r="E78" s="314"/>
      <c r="F78" s="317"/>
      <c r="G78" s="314"/>
      <c r="H78" s="315"/>
      <c r="I78" s="316"/>
      <c r="J78" s="314"/>
      <c r="K78" s="317"/>
      <c r="L78" s="317"/>
      <c r="M78" s="318"/>
      <c r="N78" s="319"/>
      <c r="O78" s="326"/>
      <c r="P78" s="327"/>
      <c r="Q78" s="320"/>
      <c r="R78" s="321"/>
      <c r="S78" s="313"/>
      <c r="T78" s="322"/>
      <c r="U78" s="323"/>
      <c r="V78" s="323"/>
      <c r="W78" s="323"/>
      <c r="AF78" s="229"/>
      <c r="AG78" s="224"/>
      <c r="AH78" s="23"/>
    </row>
    <row r="79" spans="1:34" ht="22.95" customHeight="1" x14ac:dyDescent="0.35">
      <c r="A79" s="387"/>
      <c r="B79" s="413" t="s">
        <v>376</v>
      </c>
      <c r="C79" s="329"/>
      <c r="D79" s="325"/>
      <c r="E79" s="314"/>
      <c r="F79" s="314"/>
      <c r="G79" s="314"/>
      <c r="H79" s="325" t="s">
        <v>374</v>
      </c>
      <c r="I79" s="325"/>
      <c r="J79" s="314"/>
      <c r="K79" s="325"/>
      <c r="L79" s="325"/>
      <c r="M79" s="325"/>
      <c r="N79" s="319"/>
      <c r="O79" s="326"/>
      <c r="P79" s="330" t="s">
        <v>660</v>
      </c>
      <c r="Q79" s="330"/>
      <c r="R79" s="330"/>
      <c r="S79" s="330"/>
      <c r="T79" s="330"/>
      <c r="U79" s="330"/>
      <c r="V79" s="330"/>
      <c r="W79" s="330"/>
      <c r="AF79" s="229"/>
      <c r="AG79" s="224"/>
      <c r="AH79" s="23"/>
    </row>
    <row r="80" spans="1:34" ht="19.2" customHeight="1" x14ac:dyDescent="0.35">
      <c r="A80" s="387"/>
      <c r="B80" s="413" t="s">
        <v>47</v>
      </c>
      <c r="C80" s="316"/>
      <c r="D80" s="331"/>
      <c r="E80" s="325"/>
      <c r="F80" s="314"/>
      <c r="G80" s="314"/>
      <c r="H80" s="332" t="s">
        <v>48</v>
      </c>
      <c r="I80" s="327"/>
      <c r="J80" s="314"/>
      <c r="K80" s="327"/>
      <c r="L80" s="327"/>
      <c r="M80" s="327"/>
      <c r="N80" s="319"/>
      <c r="O80" s="314"/>
      <c r="P80" s="448" t="s">
        <v>375</v>
      </c>
      <c r="Q80" s="429"/>
      <c r="R80" s="429"/>
      <c r="S80" s="429"/>
      <c r="T80" s="429"/>
      <c r="U80" s="429"/>
      <c r="V80" s="429"/>
      <c r="W80" s="429"/>
      <c r="AF80" s="230"/>
      <c r="AG80" s="24"/>
      <c r="AH80" s="24"/>
    </row>
    <row r="81" spans="1:34" ht="18" customHeight="1" x14ac:dyDescent="0.35">
      <c r="A81" s="387"/>
      <c r="B81" s="413" t="s">
        <v>49</v>
      </c>
      <c r="C81" s="317"/>
      <c r="D81" s="315"/>
      <c r="E81" s="328"/>
      <c r="F81" s="314"/>
      <c r="G81" s="314"/>
      <c r="H81" s="334" t="s">
        <v>50</v>
      </c>
      <c r="I81" s="334"/>
      <c r="J81" s="314"/>
      <c r="K81" s="334"/>
      <c r="L81" s="334"/>
      <c r="M81" s="334"/>
      <c r="N81" s="319"/>
      <c r="O81" s="314"/>
      <c r="P81" s="448" t="s">
        <v>51</v>
      </c>
      <c r="Q81" s="429"/>
      <c r="R81" s="429"/>
      <c r="S81" s="429"/>
      <c r="T81" s="429"/>
      <c r="U81" s="429"/>
      <c r="V81" s="429"/>
      <c r="W81" s="335"/>
      <c r="AF81" s="230"/>
      <c r="AG81" s="24"/>
      <c r="AH81" s="24"/>
    </row>
    <row r="82" spans="1:34" ht="13.5" customHeight="1" x14ac:dyDescent="0.35">
      <c r="A82" s="387"/>
      <c r="B82" s="414"/>
      <c r="C82" s="313"/>
      <c r="D82" s="336"/>
      <c r="E82" s="328"/>
      <c r="F82" s="314"/>
      <c r="G82" s="313"/>
      <c r="H82" s="313"/>
      <c r="I82" s="337"/>
      <c r="J82" s="338"/>
      <c r="K82" s="338"/>
      <c r="L82" s="339"/>
      <c r="M82" s="338"/>
      <c r="N82" s="340"/>
      <c r="O82" s="314"/>
      <c r="P82" s="333"/>
      <c r="Q82" s="333"/>
      <c r="R82" s="333"/>
      <c r="S82" s="333"/>
      <c r="T82" s="333"/>
      <c r="U82" s="333"/>
      <c r="V82" s="333"/>
      <c r="W82" s="334"/>
      <c r="AF82" s="231"/>
      <c r="AG82" s="25"/>
      <c r="AH82" s="25"/>
    </row>
    <row r="83" spans="1:34" ht="13.5" customHeight="1" x14ac:dyDescent="0.3">
      <c r="A83" s="387"/>
      <c r="B83" s="404"/>
      <c r="C83" s="222"/>
      <c r="D83" s="222"/>
      <c r="E83" s="222"/>
      <c r="F83" s="223"/>
      <c r="G83" s="223"/>
      <c r="H83" s="223"/>
      <c r="I83" s="232"/>
      <c r="J83" s="225"/>
      <c r="K83" s="225"/>
      <c r="L83" s="233"/>
      <c r="M83" s="225"/>
      <c r="N83" s="226"/>
      <c r="O83" s="225"/>
      <c r="P83" s="225"/>
      <c r="Q83" s="226"/>
      <c r="R83" s="223"/>
      <c r="S83" s="223"/>
      <c r="T83" s="225"/>
      <c r="U83" s="225"/>
      <c r="V83" s="223"/>
      <c r="W83" s="225"/>
      <c r="AF83" s="227"/>
      <c r="AG83" s="225"/>
      <c r="AH83" s="2"/>
    </row>
    <row r="84" spans="1:34" ht="13.5" customHeight="1" x14ac:dyDescent="0.3">
      <c r="A84" s="387"/>
      <c r="B84" s="404"/>
      <c r="C84" s="222"/>
      <c r="D84" s="222"/>
      <c r="E84" s="222"/>
      <c r="F84" s="223"/>
      <c r="G84" s="417"/>
      <c r="H84" s="1"/>
      <c r="I84" s="1"/>
      <c r="J84" s="418"/>
      <c r="K84" s="223"/>
      <c r="L84" s="223"/>
      <c r="M84" s="418"/>
      <c r="N84" s="223"/>
      <c r="AF84" s="227"/>
      <c r="AG84" s="225"/>
      <c r="AH84" s="2"/>
    </row>
    <row r="85" spans="1:34" ht="13.5" customHeight="1" x14ac:dyDescent="0.3">
      <c r="A85" s="387"/>
      <c r="B85" s="404"/>
      <c r="C85" s="16"/>
      <c r="D85" s="16"/>
      <c r="E85" s="16"/>
      <c r="F85" s="17"/>
      <c r="G85" s="27"/>
      <c r="H85" s="17"/>
      <c r="I85" s="18"/>
      <c r="J85" s="18"/>
      <c r="K85" s="17"/>
      <c r="L85" s="17"/>
      <c r="M85" s="18"/>
      <c r="N85" s="17"/>
      <c r="O85" s="17"/>
      <c r="P85" s="17"/>
      <c r="Q85" s="19"/>
      <c r="R85" s="2"/>
      <c r="S85" s="2"/>
      <c r="T85" s="20"/>
      <c r="U85" s="2"/>
      <c r="V85" s="21"/>
      <c r="W85" s="2"/>
      <c r="X85" s="2"/>
      <c r="Y85" s="21"/>
      <c r="Z85" s="17"/>
      <c r="AA85" s="17"/>
      <c r="AB85" s="2"/>
      <c r="AC85" s="2"/>
      <c r="AD85" s="17"/>
      <c r="AE85" s="2"/>
      <c r="AF85" s="22"/>
      <c r="AG85" s="2"/>
      <c r="AH85" s="2"/>
    </row>
    <row r="86" spans="1:34" ht="13.5" customHeight="1" x14ac:dyDescent="0.3">
      <c r="A86" s="387"/>
      <c r="B86" s="404"/>
      <c r="C86" s="16"/>
      <c r="D86" s="16"/>
      <c r="E86" s="16"/>
      <c r="F86" s="17"/>
      <c r="G86" s="27"/>
      <c r="H86" s="17"/>
      <c r="I86" s="18"/>
      <c r="J86" s="18"/>
      <c r="K86" s="17"/>
      <c r="L86" s="17"/>
      <c r="M86" s="18"/>
      <c r="N86" s="17"/>
      <c r="O86" s="17"/>
      <c r="P86" s="17"/>
      <c r="Q86" s="19"/>
      <c r="R86" s="2"/>
      <c r="S86" s="2"/>
      <c r="T86" s="20"/>
      <c r="U86" s="2"/>
      <c r="V86" s="21"/>
      <c r="W86" s="2"/>
      <c r="X86" s="2"/>
      <c r="Y86" s="21"/>
      <c r="Z86" s="17"/>
      <c r="AA86" s="17"/>
      <c r="AB86" s="2"/>
      <c r="AC86" s="2"/>
      <c r="AD86" s="17"/>
      <c r="AE86" s="2"/>
      <c r="AF86" s="22"/>
      <c r="AG86" s="2"/>
      <c r="AH86" s="2"/>
    </row>
    <row r="87" spans="1:34" ht="13.5" customHeight="1" x14ac:dyDescent="0.3">
      <c r="A87" s="387"/>
      <c r="B87" s="404"/>
      <c r="C87" s="16"/>
      <c r="D87" s="16"/>
      <c r="E87" s="16"/>
      <c r="F87" s="17"/>
      <c r="G87" s="27"/>
      <c r="H87" s="17"/>
      <c r="I87" s="18"/>
      <c r="J87" s="18"/>
      <c r="K87" s="17"/>
      <c r="L87" s="17"/>
      <c r="M87" s="18"/>
      <c r="N87" s="17"/>
      <c r="O87" s="17"/>
      <c r="P87" s="17"/>
      <c r="Q87" s="19"/>
      <c r="R87" s="2"/>
      <c r="S87" s="2"/>
      <c r="T87" s="20"/>
      <c r="U87" s="2"/>
      <c r="V87" s="21"/>
      <c r="W87" s="2"/>
      <c r="X87" s="2"/>
      <c r="Y87" s="21"/>
      <c r="Z87" s="17"/>
      <c r="AA87" s="17"/>
      <c r="AB87" s="2"/>
      <c r="AC87" s="2"/>
      <c r="AD87" s="17"/>
      <c r="AE87" s="2"/>
      <c r="AF87" s="22"/>
      <c r="AG87" s="2"/>
      <c r="AH87" s="2"/>
    </row>
    <row r="88" spans="1:34" ht="13.5" customHeight="1" x14ac:dyDescent="0.3">
      <c r="A88" s="387"/>
      <c r="B88" s="404"/>
      <c r="C88" s="16"/>
      <c r="D88" s="16"/>
      <c r="E88" s="16"/>
      <c r="F88" s="17"/>
      <c r="G88" s="27"/>
      <c r="H88" s="17"/>
      <c r="I88" s="18"/>
      <c r="J88" s="18"/>
      <c r="K88" s="17"/>
      <c r="L88" s="17"/>
      <c r="M88" s="18"/>
      <c r="N88" s="17"/>
      <c r="O88" s="17"/>
      <c r="P88" s="17"/>
      <c r="Q88" s="19"/>
      <c r="R88" s="2"/>
      <c r="S88" s="2"/>
      <c r="T88" s="20"/>
      <c r="U88" s="2"/>
      <c r="V88" s="21"/>
      <c r="W88" s="2"/>
      <c r="X88" s="2"/>
      <c r="Y88" s="21"/>
      <c r="Z88" s="17"/>
      <c r="AA88" s="17"/>
      <c r="AB88" s="2"/>
      <c r="AC88" s="2"/>
      <c r="AD88" s="17"/>
      <c r="AE88" s="2"/>
      <c r="AF88" s="22"/>
      <c r="AG88" s="2"/>
      <c r="AH88" s="2"/>
    </row>
    <row r="89" spans="1:34" ht="13.5" customHeight="1" x14ac:dyDescent="0.3">
      <c r="A89" s="387"/>
      <c r="B89" s="404"/>
      <c r="C89" s="16"/>
      <c r="D89" s="16"/>
      <c r="E89" s="16"/>
      <c r="F89" s="17"/>
      <c r="G89" s="27"/>
      <c r="H89" s="17"/>
      <c r="I89" s="18"/>
      <c r="J89" s="18"/>
      <c r="K89" s="17"/>
      <c r="L89" s="17"/>
      <c r="M89" s="18"/>
      <c r="N89" s="17"/>
      <c r="O89" s="17"/>
      <c r="P89" s="17"/>
      <c r="Q89" s="19"/>
      <c r="R89" s="2"/>
      <c r="S89" s="2"/>
      <c r="T89" s="20"/>
      <c r="U89" s="2"/>
      <c r="V89" s="21"/>
      <c r="W89" s="2"/>
      <c r="X89" s="2"/>
      <c r="Y89" s="21"/>
      <c r="Z89" s="17"/>
      <c r="AA89" s="17"/>
      <c r="AB89" s="2"/>
      <c r="AC89" s="2"/>
      <c r="AD89" s="17"/>
      <c r="AE89" s="2"/>
      <c r="AF89" s="22"/>
      <c r="AG89" s="2"/>
      <c r="AH89" s="2"/>
    </row>
    <row r="90" spans="1:34" ht="13.5" customHeight="1" x14ac:dyDescent="0.3">
      <c r="A90" s="387"/>
      <c r="B90" s="404"/>
      <c r="C90" s="16"/>
      <c r="D90" s="16"/>
      <c r="E90" s="16"/>
      <c r="F90" s="17"/>
      <c r="G90" s="27"/>
      <c r="H90" s="17"/>
      <c r="I90" s="18"/>
      <c r="J90" s="18"/>
      <c r="K90" s="17"/>
      <c r="L90" s="17"/>
      <c r="M90" s="18"/>
      <c r="N90" s="17"/>
      <c r="O90" s="17"/>
      <c r="P90" s="17"/>
      <c r="Q90" s="19"/>
      <c r="R90" s="2"/>
      <c r="S90" s="2"/>
      <c r="T90" s="20"/>
      <c r="U90" s="2"/>
      <c r="V90" s="21"/>
      <c r="W90" s="2"/>
      <c r="X90" s="2"/>
      <c r="Y90" s="21"/>
      <c r="Z90" s="17"/>
      <c r="AA90" s="17"/>
      <c r="AB90" s="2"/>
      <c r="AC90" s="2"/>
      <c r="AD90" s="17"/>
      <c r="AE90" s="2"/>
      <c r="AF90" s="22"/>
      <c r="AG90" s="2"/>
      <c r="AH90" s="2"/>
    </row>
    <row r="91" spans="1:34" ht="13.5" customHeight="1" x14ac:dyDescent="0.3">
      <c r="A91" s="387"/>
      <c r="B91" s="404"/>
      <c r="C91" s="16"/>
      <c r="D91" s="16"/>
      <c r="E91" s="16"/>
      <c r="F91" s="17"/>
      <c r="G91" s="27"/>
      <c r="H91" s="17"/>
      <c r="I91" s="18"/>
      <c r="J91" s="18"/>
      <c r="K91" s="17"/>
      <c r="L91" s="17"/>
      <c r="M91" s="18"/>
      <c r="N91" s="17"/>
      <c r="O91" s="17"/>
      <c r="P91" s="17"/>
      <c r="Q91" s="19"/>
      <c r="R91" s="2"/>
      <c r="S91" s="2"/>
      <c r="T91" s="20"/>
      <c r="U91" s="2"/>
      <c r="V91" s="21"/>
      <c r="W91" s="2"/>
      <c r="X91" s="2"/>
      <c r="Y91" s="21"/>
      <c r="Z91" s="17"/>
      <c r="AA91" s="17"/>
      <c r="AB91" s="2"/>
      <c r="AC91" s="2"/>
      <c r="AD91" s="17"/>
      <c r="AE91" s="2"/>
      <c r="AF91" s="22"/>
      <c r="AG91" s="2"/>
      <c r="AH91" s="2"/>
    </row>
    <row r="92" spans="1:34" ht="13.5" customHeight="1" x14ac:dyDescent="0.3">
      <c r="A92" s="387"/>
      <c r="B92" s="404"/>
      <c r="C92" s="16"/>
      <c r="D92" s="16"/>
      <c r="E92" s="16"/>
      <c r="F92" s="17"/>
      <c r="G92" s="27"/>
      <c r="H92" s="17"/>
      <c r="I92" s="18"/>
      <c r="J92" s="18"/>
      <c r="K92" s="17"/>
      <c r="L92" s="17"/>
      <c r="M92" s="18"/>
      <c r="N92" s="17"/>
      <c r="O92" s="17"/>
      <c r="P92" s="17"/>
      <c r="Q92" s="19"/>
      <c r="R92" s="2"/>
      <c r="S92" s="2"/>
      <c r="T92" s="20"/>
      <c r="U92" s="2"/>
      <c r="V92" s="21"/>
      <c r="W92" s="2"/>
      <c r="X92" s="2"/>
      <c r="Y92" s="21"/>
      <c r="Z92" s="17"/>
      <c r="AA92" s="17"/>
      <c r="AB92" s="2"/>
      <c r="AC92" s="2"/>
      <c r="AD92" s="17"/>
      <c r="AE92" s="2"/>
      <c r="AF92" s="22"/>
      <c r="AG92" s="2"/>
      <c r="AH92" s="2"/>
    </row>
    <row r="93" spans="1:34" ht="13.5" customHeight="1" x14ac:dyDescent="0.3">
      <c r="A93" s="387"/>
      <c r="B93" s="404"/>
      <c r="C93" s="16"/>
      <c r="D93" s="16"/>
      <c r="E93" s="16"/>
      <c r="F93" s="17"/>
      <c r="G93" s="27"/>
      <c r="H93" s="17"/>
      <c r="I93" s="18"/>
      <c r="J93" s="18"/>
      <c r="K93" s="17"/>
      <c r="L93" s="17"/>
      <c r="M93" s="18"/>
      <c r="N93" s="17"/>
      <c r="O93" s="17"/>
      <c r="P93" s="17"/>
      <c r="Q93" s="19"/>
      <c r="R93" s="2"/>
      <c r="S93" s="2"/>
      <c r="T93" s="20"/>
      <c r="U93" s="2"/>
      <c r="V93" s="21"/>
      <c r="W93" s="2"/>
      <c r="X93" s="2"/>
      <c r="Y93" s="21"/>
      <c r="Z93" s="17"/>
      <c r="AA93" s="17"/>
      <c r="AB93" s="2"/>
      <c r="AC93" s="2"/>
      <c r="AD93" s="17"/>
      <c r="AE93" s="2"/>
      <c r="AF93" s="22"/>
      <c r="AG93" s="2"/>
      <c r="AH93" s="2"/>
    </row>
    <row r="94" spans="1:34" ht="13.5" customHeight="1" x14ac:dyDescent="0.3">
      <c r="A94" s="387"/>
      <c r="B94" s="404"/>
      <c r="C94" s="16"/>
      <c r="D94" s="16"/>
      <c r="E94" s="16"/>
      <c r="F94" s="17"/>
      <c r="G94" s="27"/>
      <c r="H94" s="17"/>
      <c r="I94" s="18"/>
      <c r="J94" s="18"/>
      <c r="K94" s="17"/>
      <c r="L94" s="17"/>
      <c r="M94" s="18"/>
      <c r="N94" s="17"/>
      <c r="O94" s="17"/>
      <c r="P94" s="17"/>
      <c r="Q94" s="19"/>
      <c r="R94" s="2"/>
      <c r="S94" s="2"/>
      <c r="T94" s="20"/>
      <c r="U94" s="2"/>
      <c r="V94" s="21"/>
      <c r="W94" s="2"/>
      <c r="X94" s="2"/>
      <c r="Y94" s="21"/>
      <c r="Z94" s="17"/>
      <c r="AA94" s="17"/>
      <c r="AB94" s="2"/>
      <c r="AC94" s="2"/>
      <c r="AD94" s="17"/>
      <c r="AE94" s="2"/>
      <c r="AF94" s="22"/>
      <c r="AG94" s="2"/>
      <c r="AH94" s="2"/>
    </row>
    <row r="95" spans="1:34" ht="13.5" customHeight="1" x14ac:dyDescent="0.3">
      <c r="A95" s="387"/>
      <c r="B95" s="404"/>
      <c r="C95" s="16"/>
      <c r="D95" s="16"/>
      <c r="E95" s="16"/>
      <c r="F95" s="17"/>
      <c r="G95" s="27"/>
      <c r="H95" s="17"/>
      <c r="I95" s="18"/>
      <c r="J95" s="18"/>
      <c r="K95" s="17"/>
      <c r="L95" s="17"/>
      <c r="M95" s="18"/>
      <c r="N95" s="17"/>
      <c r="O95" s="17"/>
      <c r="P95" s="17"/>
      <c r="Q95" s="19"/>
      <c r="R95" s="2"/>
      <c r="S95" s="2"/>
      <c r="T95" s="20"/>
      <c r="U95" s="2"/>
      <c r="V95" s="21"/>
      <c r="W95" s="2"/>
      <c r="X95" s="2"/>
      <c r="Y95" s="21"/>
      <c r="Z95" s="17"/>
      <c r="AA95" s="17"/>
      <c r="AB95" s="2"/>
      <c r="AC95" s="2"/>
      <c r="AD95" s="17"/>
      <c r="AE95" s="2"/>
      <c r="AF95" s="22"/>
      <c r="AG95" s="2"/>
      <c r="AH95" s="2"/>
    </row>
    <row r="96" spans="1:34" ht="13.5" customHeight="1" x14ac:dyDescent="0.3">
      <c r="A96" s="387"/>
      <c r="B96" s="404"/>
      <c r="C96" s="16"/>
      <c r="D96" s="16"/>
      <c r="E96" s="16"/>
      <c r="F96" s="17"/>
      <c r="G96" s="27"/>
      <c r="H96" s="17"/>
      <c r="I96" s="18"/>
      <c r="J96" s="18"/>
      <c r="K96" s="17"/>
      <c r="L96" s="17"/>
      <c r="M96" s="18"/>
      <c r="N96" s="17"/>
      <c r="O96" s="17"/>
      <c r="P96" s="17"/>
      <c r="Q96" s="19"/>
      <c r="R96" s="2"/>
      <c r="S96" s="2"/>
      <c r="T96" s="20"/>
      <c r="U96" s="2"/>
      <c r="V96" s="21"/>
      <c r="W96" s="2"/>
      <c r="X96" s="2"/>
      <c r="Y96" s="21"/>
      <c r="Z96" s="17"/>
      <c r="AA96" s="17"/>
      <c r="AB96" s="2"/>
      <c r="AC96" s="2"/>
      <c r="AD96" s="17"/>
      <c r="AE96" s="2"/>
      <c r="AF96" s="22"/>
      <c r="AG96" s="2"/>
      <c r="AH96" s="2"/>
    </row>
    <row r="97" spans="1:34" ht="13.5" customHeight="1" x14ac:dyDescent="0.3">
      <c r="A97" s="387"/>
      <c r="B97" s="404"/>
      <c r="C97" s="16"/>
      <c r="D97" s="16"/>
      <c r="E97" s="16"/>
      <c r="F97" s="17"/>
      <c r="G97" s="27"/>
      <c r="H97" s="17"/>
      <c r="I97" s="18"/>
      <c r="J97" s="18"/>
      <c r="K97" s="17"/>
      <c r="L97" s="17"/>
      <c r="M97" s="18"/>
      <c r="N97" s="17"/>
      <c r="O97" s="17"/>
      <c r="P97" s="17"/>
      <c r="Q97" s="19"/>
      <c r="R97" s="2"/>
      <c r="S97" s="2"/>
      <c r="T97" s="20"/>
      <c r="U97" s="2"/>
      <c r="V97" s="21"/>
      <c r="W97" s="2"/>
      <c r="X97" s="2"/>
      <c r="Y97" s="21"/>
      <c r="Z97" s="17"/>
      <c r="AA97" s="17"/>
      <c r="AB97" s="2"/>
      <c r="AC97" s="2"/>
      <c r="AD97" s="17"/>
      <c r="AE97" s="2"/>
      <c r="AF97" s="22"/>
      <c r="AG97" s="2"/>
      <c r="AH97" s="2"/>
    </row>
    <row r="98" spans="1:34" ht="13.5" customHeight="1" x14ac:dyDescent="0.3">
      <c r="A98" s="387"/>
      <c r="B98" s="404"/>
      <c r="C98" s="16"/>
      <c r="D98" s="16"/>
      <c r="E98" s="16"/>
      <c r="F98" s="17"/>
      <c r="G98" s="27"/>
      <c r="H98" s="17"/>
      <c r="I98" s="18"/>
      <c r="J98" s="18"/>
      <c r="K98" s="17"/>
      <c r="L98" s="17"/>
      <c r="M98" s="18"/>
      <c r="N98" s="17"/>
      <c r="O98" s="17"/>
      <c r="P98" s="17"/>
      <c r="Q98" s="19"/>
      <c r="R98" s="2"/>
      <c r="S98" s="2"/>
      <c r="T98" s="20"/>
      <c r="U98" s="2"/>
      <c r="V98" s="21"/>
      <c r="W98" s="2"/>
      <c r="X98" s="2"/>
      <c r="Y98" s="21"/>
      <c r="Z98" s="17"/>
      <c r="AA98" s="17"/>
      <c r="AB98" s="2"/>
      <c r="AC98" s="2"/>
      <c r="AD98" s="17"/>
      <c r="AE98" s="2"/>
      <c r="AF98" s="22"/>
      <c r="AG98" s="2"/>
      <c r="AH98" s="2"/>
    </row>
    <row r="99" spans="1:34" ht="13.5" customHeight="1" x14ac:dyDescent="0.3">
      <c r="A99" s="387"/>
      <c r="B99" s="404"/>
      <c r="C99" s="16"/>
      <c r="D99" s="16"/>
      <c r="E99" s="16"/>
      <c r="F99" s="17"/>
      <c r="G99" s="27"/>
      <c r="H99" s="17"/>
      <c r="I99" s="18"/>
      <c r="J99" s="18"/>
      <c r="K99" s="17"/>
      <c r="L99" s="17"/>
      <c r="M99" s="18"/>
      <c r="N99" s="17"/>
      <c r="O99" s="17"/>
      <c r="P99" s="17"/>
      <c r="Q99" s="19"/>
      <c r="R99" s="2"/>
      <c r="S99" s="2"/>
      <c r="T99" s="20"/>
      <c r="U99" s="2"/>
      <c r="V99" s="21"/>
      <c r="W99" s="2"/>
      <c r="X99" s="2"/>
      <c r="Y99" s="21"/>
      <c r="Z99" s="17"/>
      <c r="AA99" s="17"/>
      <c r="AB99" s="2"/>
      <c r="AC99" s="2"/>
      <c r="AD99" s="17"/>
      <c r="AE99" s="2"/>
      <c r="AF99" s="22"/>
      <c r="AG99" s="2"/>
      <c r="AH99" s="2"/>
    </row>
    <row r="100" spans="1:34" ht="13.5" customHeight="1" x14ac:dyDescent="0.3">
      <c r="A100" s="387"/>
      <c r="B100" s="404"/>
      <c r="C100" s="16"/>
      <c r="D100" s="16"/>
      <c r="E100" s="16"/>
      <c r="F100" s="17"/>
      <c r="G100" s="27"/>
      <c r="H100" s="17"/>
      <c r="I100" s="18"/>
      <c r="J100" s="18"/>
      <c r="K100" s="17"/>
      <c r="L100" s="17"/>
      <c r="M100" s="18"/>
      <c r="N100" s="17"/>
      <c r="O100" s="17"/>
      <c r="P100" s="17"/>
      <c r="Q100" s="19"/>
      <c r="R100" s="2"/>
      <c r="S100" s="2"/>
      <c r="T100" s="20"/>
      <c r="U100" s="2"/>
      <c r="V100" s="21"/>
      <c r="W100" s="2"/>
      <c r="X100" s="2"/>
      <c r="Y100" s="21"/>
      <c r="Z100" s="17"/>
      <c r="AA100" s="17"/>
      <c r="AB100" s="2"/>
      <c r="AC100" s="2"/>
      <c r="AD100" s="17"/>
      <c r="AE100" s="2"/>
      <c r="AF100" s="22"/>
      <c r="AG100" s="2"/>
      <c r="AH100" s="2"/>
    </row>
    <row r="101" spans="1:34" ht="13.5" customHeight="1" x14ac:dyDescent="0.3">
      <c r="A101" s="387"/>
      <c r="B101" s="404"/>
      <c r="C101" s="16"/>
      <c r="D101" s="16"/>
      <c r="E101" s="16"/>
      <c r="F101" s="17"/>
      <c r="G101" s="27"/>
      <c r="H101" s="17"/>
      <c r="I101" s="18"/>
      <c r="J101" s="18"/>
      <c r="K101" s="17"/>
      <c r="L101" s="17"/>
      <c r="M101" s="18"/>
      <c r="N101" s="17"/>
      <c r="O101" s="17"/>
      <c r="P101" s="17"/>
      <c r="Q101" s="19"/>
      <c r="R101" s="2"/>
      <c r="S101" s="2"/>
      <c r="T101" s="20"/>
      <c r="U101" s="2"/>
      <c r="V101" s="21"/>
      <c r="W101" s="2"/>
      <c r="X101" s="2"/>
      <c r="Y101" s="21"/>
      <c r="Z101" s="17"/>
      <c r="AA101" s="17"/>
      <c r="AB101" s="2"/>
      <c r="AC101" s="2"/>
      <c r="AD101" s="17"/>
      <c r="AE101" s="2"/>
      <c r="AF101" s="22"/>
      <c r="AG101" s="2"/>
      <c r="AH101" s="2"/>
    </row>
    <row r="102" spans="1:34" ht="13.5" customHeight="1" x14ac:dyDescent="0.3">
      <c r="A102" s="387"/>
      <c r="B102" s="404"/>
      <c r="C102" s="16"/>
      <c r="D102" s="16"/>
      <c r="E102" s="16"/>
      <c r="F102" s="17"/>
      <c r="G102" s="27"/>
      <c r="H102" s="17"/>
      <c r="I102" s="18"/>
      <c r="J102" s="18"/>
      <c r="K102" s="17"/>
      <c r="L102" s="17"/>
      <c r="M102" s="18"/>
      <c r="N102" s="17"/>
      <c r="O102" s="17"/>
      <c r="P102" s="17"/>
      <c r="Q102" s="19"/>
      <c r="R102" s="2"/>
      <c r="S102" s="2"/>
      <c r="T102" s="20"/>
      <c r="U102" s="2"/>
      <c r="V102" s="21"/>
      <c r="W102" s="2"/>
      <c r="X102" s="2"/>
      <c r="Y102" s="21"/>
      <c r="Z102" s="17"/>
      <c r="AA102" s="17"/>
      <c r="AB102" s="2"/>
      <c r="AC102" s="2"/>
      <c r="AD102" s="17"/>
      <c r="AE102" s="2"/>
      <c r="AF102" s="22"/>
      <c r="AG102" s="2"/>
      <c r="AH102" s="2"/>
    </row>
    <row r="103" spans="1:34" ht="13.5" customHeight="1" x14ac:dyDescent="0.3">
      <c r="A103" s="387"/>
      <c r="B103" s="404"/>
      <c r="C103" s="16"/>
      <c r="D103" s="16"/>
      <c r="E103" s="16"/>
      <c r="F103" s="17"/>
      <c r="G103" s="27"/>
      <c r="H103" s="17"/>
      <c r="I103" s="18"/>
      <c r="J103" s="18"/>
      <c r="K103" s="17"/>
      <c r="L103" s="17"/>
      <c r="M103" s="18"/>
      <c r="N103" s="17"/>
      <c r="O103" s="17"/>
      <c r="P103" s="17"/>
      <c r="Q103" s="19"/>
      <c r="R103" s="2"/>
      <c r="S103" s="2"/>
      <c r="T103" s="20"/>
      <c r="U103" s="2"/>
      <c r="V103" s="21"/>
      <c r="W103" s="2"/>
      <c r="X103" s="2"/>
      <c r="Y103" s="21"/>
      <c r="Z103" s="17"/>
      <c r="AA103" s="17"/>
      <c r="AB103" s="2"/>
      <c r="AC103" s="2"/>
      <c r="AD103" s="17"/>
      <c r="AE103" s="2"/>
      <c r="AF103" s="22"/>
      <c r="AG103" s="2"/>
      <c r="AH103" s="2"/>
    </row>
    <row r="104" spans="1:34" ht="13.5" customHeight="1" x14ac:dyDescent="0.3">
      <c r="A104" s="387"/>
      <c r="B104" s="404"/>
      <c r="C104" s="16"/>
      <c r="D104" s="16"/>
      <c r="E104" s="16"/>
      <c r="F104" s="17"/>
      <c r="G104" s="27"/>
      <c r="H104" s="17"/>
      <c r="I104" s="18"/>
      <c r="J104" s="18"/>
      <c r="K104" s="17"/>
      <c r="L104" s="17"/>
      <c r="M104" s="18"/>
      <c r="N104" s="17"/>
      <c r="O104" s="17"/>
      <c r="P104" s="17"/>
      <c r="Q104" s="19"/>
      <c r="R104" s="2"/>
      <c r="S104" s="2"/>
      <c r="T104" s="20"/>
      <c r="U104" s="2"/>
      <c r="V104" s="21"/>
      <c r="W104" s="2"/>
      <c r="X104" s="2"/>
      <c r="Y104" s="21"/>
      <c r="Z104" s="17"/>
      <c r="AA104" s="17"/>
      <c r="AB104" s="2"/>
      <c r="AC104" s="2"/>
      <c r="AD104" s="17"/>
      <c r="AE104" s="2"/>
      <c r="AF104" s="22"/>
      <c r="AG104" s="2"/>
      <c r="AH104" s="2"/>
    </row>
    <row r="105" spans="1:34" ht="13.5" customHeight="1" x14ac:dyDescent="0.3">
      <c r="A105" s="387"/>
      <c r="B105" s="404"/>
      <c r="C105" s="16"/>
      <c r="D105" s="16"/>
      <c r="E105" s="16"/>
      <c r="F105" s="17"/>
      <c r="G105" s="27"/>
      <c r="H105" s="17"/>
      <c r="I105" s="18"/>
      <c r="J105" s="18"/>
      <c r="K105" s="17"/>
      <c r="L105" s="17"/>
      <c r="M105" s="18"/>
      <c r="N105" s="17"/>
      <c r="O105" s="17"/>
      <c r="P105" s="17"/>
      <c r="Q105" s="19"/>
      <c r="R105" s="2"/>
      <c r="S105" s="2"/>
      <c r="T105" s="20"/>
      <c r="U105" s="2"/>
      <c r="V105" s="21"/>
      <c r="W105" s="2"/>
      <c r="X105" s="2"/>
      <c r="Y105" s="21"/>
      <c r="Z105" s="17"/>
      <c r="AA105" s="17"/>
      <c r="AB105" s="2"/>
      <c r="AC105" s="2"/>
      <c r="AD105" s="17"/>
      <c r="AE105" s="2"/>
      <c r="AF105" s="22"/>
      <c r="AG105" s="2"/>
      <c r="AH105" s="2"/>
    </row>
    <row r="106" spans="1:34" ht="13.5" customHeight="1" x14ac:dyDescent="0.3">
      <c r="A106" s="387"/>
      <c r="B106" s="404"/>
      <c r="C106" s="16"/>
      <c r="D106" s="16"/>
      <c r="E106" s="16"/>
      <c r="F106" s="17"/>
      <c r="G106" s="27"/>
      <c r="H106" s="17"/>
      <c r="I106" s="18"/>
      <c r="J106" s="18"/>
      <c r="K106" s="17"/>
      <c r="L106" s="17"/>
      <c r="M106" s="18"/>
      <c r="N106" s="17"/>
      <c r="O106" s="17"/>
      <c r="P106" s="17"/>
      <c r="Q106" s="19"/>
      <c r="R106" s="2"/>
      <c r="S106" s="2"/>
      <c r="T106" s="20"/>
      <c r="U106" s="2"/>
      <c r="V106" s="21"/>
      <c r="W106" s="2"/>
      <c r="X106" s="2"/>
      <c r="Y106" s="21"/>
      <c r="Z106" s="17"/>
      <c r="AA106" s="17"/>
      <c r="AB106" s="2"/>
      <c r="AC106" s="2"/>
      <c r="AD106" s="17"/>
      <c r="AE106" s="2"/>
      <c r="AF106" s="22"/>
      <c r="AG106" s="2"/>
      <c r="AH106" s="2"/>
    </row>
    <row r="107" spans="1:34" ht="13.5" customHeight="1" x14ac:dyDescent="0.3">
      <c r="A107" s="387"/>
      <c r="B107" s="404"/>
      <c r="C107" s="16"/>
      <c r="D107" s="16"/>
      <c r="E107" s="16"/>
      <c r="F107" s="17"/>
      <c r="G107" s="27"/>
      <c r="H107" s="17"/>
      <c r="I107" s="18"/>
      <c r="J107" s="18"/>
      <c r="K107" s="17"/>
      <c r="L107" s="17"/>
      <c r="M107" s="18"/>
      <c r="N107" s="17"/>
      <c r="O107" s="17"/>
      <c r="P107" s="17"/>
      <c r="Q107" s="19"/>
      <c r="R107" s="2"/>
      <c r="S107" s="2"/>
      <c r="T107" s="20"/>
      <c r="U107" s="2"/>
      <c r="V107" s="21"/>
      <c r="W107" s="2"/>
      <c r="X107" s="2"/>
      <c r="Y107" s="21"/>
      <c r="Z107" s="17"/>
      <c r="AA107" s="17"/>
      <c r="AB107" s="2"/>
      <c r="AC107" s="2"/>
      <c r="AD107" s="17"/>
      <c r="AE107" s="2"/>
      <c r="AF107" s="22"/>
      <c r="AG107" s="2"/>
      <c r="AH107" s="2"/>
    </row>
    <row r="108" spans="1:34" ht="13.5" customHeight="1" x14ac:dyDescent="0.3">
      <c r="A108" s="387"/>
      <c r="B108" s="404"/>
      <c r="C108" s="16"/>
      <c r="D108" s="16"/>
      <c r="E108" s="16"/>
      <c r="F108" s="17"/>
      <c r="G108" s="27"/>
      <c r="H108" s="17"/>
      <c r="I108" s="18"/>
      <c r="J108" s="18"/>
      <c r="K108" s="17"/>
      <c r="L108" s="17"/>
      <c r="M108" s="18"/>
      <c r="N108" s="17"/>
      <c r="O108" s="17"/>
      <c r="P108" s="17"/>
      <c r="Q108" s="19"/>
      <c r="R108" s="2"/>
      <c r="S108" s="2"/>
      <c r="T108" s="20"/>
      <c r="U108" s="2"/>
      <c r="V108" s="21"/>
      <c r="W108" s="2"/>
      <c r="X108" s="2"/>
      <c r="Y108" s="21"/>
      <c r="Z108" s="17"/>
      <c r="AA108" s="17"/>
      <c r="AB108" s="2"/>
      <c r="AC108" s="2"/>
      <c r="AD108" s="17"/>
      <c r="AE108" s="2"/>
      <c r="AF108" s="22"/>
      <c r="AG108" s="2"/>
      <c r="AH108" s="2"/>
    </row>
    <row r="109" spans="1:34" ht="13.5" customHeight="1" x14ac:dyDescent="0.3">
      <c r="A109" s="387"/>
      <c r="B109" s="404"/>
      <c r="C109" s="16"/>
      <c r="D109" s="16"/>
      <c r="E109" s="16"/>
      <c r="F109" s="17"/>
      <c r="G109" s="27"/>
      <c r="H109" s="17"/>
      <c r="I109" s="18"/>
      <c r="J109" s="18"/>
      <c r="K109" s="17"/>
      <c r="L109" s="17"/>
      <c r="M109" s="18"/>
      <c r="N109" s="17"/>
      <c r="O109" s="17"/>
      <c r="P109" s="17"/>
      <c r="Q109" s="19"/>
      <c r="R109" s="2"/>
      <c r="S109" s="2"/>
      <c r="T109" s="20"/>
      <c r="U109" s="2"/>
      <c r="V109" s="21"/>
      <c r="W109" s="2"/>
      <c r="X109" s="2"/>
      <c r="Y109" s="21"/>
      <c r="Z109" s="17"/>
      <c r="AA109" s="17"/>
      <c r="AB109" s="2"/>
      <c r="AC109" s="2"/>
      <c r="AD109" s="17"/>
      <c r="AE109" s="2"/>
      <c r="AF109" s="22"/>
      <c r="AG109" s="2"/>
      <c r="AH109" s="2"/>
    </row>
    <row r="110" spans="1:34" ht="13.5" customHeight="1" x14ac:dyDescent="0.3">
      <c r="A110" s="387"/>
      <c r="B110" s="404"/>
      <c r="C110" s="16"/>
      <c r="D110" s="16"/>
      <c r="E110" s="16"/>
      <c r="F110" s="17"/>
      <c r="G110" s="27"/>
      <c r="H110" s="17"/>
      <c r="I110" s="18"/>
      <c r="J110" s="18"/>
      <c r="K110" s="17"/>
      <c r="L110" s="17"/>
      <c r="M110" s="18"/>
      <c r="N110" s="17"/>
      <c r="O110" s="17"/>
      <c r="P110" s="17"/>
      <c r="Q110" s="19"/>
      <c r="R110" s="2"/>
      <c r="S110" s="2"/>
      <c r="T110" s="20"/>
      <c r="U110" s="2"/>
      <c r="V110" s="21"/>
      <c r="W110" s="2"/>
      <c r="X110" s="2"/>
      <c r="Y110" s="21"/>
      <c r="Z110" s="17"/>
      <c r="AA110" s="17"/>
      <c r="AB110" s="2"/>
      <c r="AC110" s="2"/>
      <c r="AD110" s="17"/>
      <c r="AE110" s="2"/>
      <c r="AF110" s="22"/>
      <c r="AG110" s="2"/>
      <c r="AH110" s="2"/>
    </row>
    <row r="111" spans="1:34" ht="13.5" customHeight="1" x14ac:dyDescent="0.3">
      <c r="A111" s="387"/>
      <c r="B111" s="404"/>
      <c r="C111" s="16"/>
      <c r="D111" s="16"/>
      <c r="E111" s="16"/>
      <c r="F111" s="17"/>
      <c r="G111" s="27"/>
      <c r="H111" s="17"/>
      <c r="I111" s="18"/>
      <c r="J111" s="18"/>
      <c r="K111" s="17"/>
      <c r="L111" s="17"/>
      <c r="M111" s="18"/>
      <c r="N111" s="17"/>
      <c r="O111" s="17"/>
      <c r="P111" s="17"/>
      <c r="Q111" s="19"/>
      <c r="R111" s="2"/>
      <c r="S111" s="2"/>
      <c r="T111" s="20"/>
      <c r="U111" s="2"/>
      <c r="V111" s="21"/>
      <c r="W111" s="2"/>
      <c r="X111" s="2"/>
      <c r="Y111" s="21"/>
      <c r="Z111" s="17"/>
      <c r="AA111" s="17"/>
      <c r="AB111" s="2"/>
      <c r="AC111" s="2"/>
      <c r="AD111" s="17"/>
      <c r="AE111" s="2"/>
      <c r="AF111" s="22"/>
      <c r="AG111" s="2"/>
      <c r="AH111" s="2"/>
    </row>
    <row r="112" spans="1:34" ht="13.5" customHeight="1" x14ac:dyDescent="0.3">
      <c r="A112" s="387"/>
      <c r="B112" s="404"/>
      <c r="C112" s="16"/>
      <c r="D112" s="16"/>
      <c r="E112" s="16"/>
      <c r="F112" s="17"/>
      <c r="G112" s="27"/>
      <c r="H112" s="17"/>
      <c r="I112" s="18"/>
      <c r="J112" s="18"/>
      <c r="K112" s="17"/>
      <c r="L112" s="17"/>
      <c r="M112" s="18"/>
      <c r="N112" s="17"/>
      <c r="O112" s="17"/>
      <c r="P112" s="17"/>
      <c r="Q112" s="19"/>
      <c r="R112" s="2"/>
      <c r="S112" s="2"/>
      <c r="T112" s="20"/>
      <c r="U112" s="2"/>
      <c r="V112" s="21"/>
      <c r="W112" s="2"/>
      <c r="X112" s="2"/>
      <c r="Y112" s="21"/>
      <c r="Z112" s="17"/>
      <c r="AA112" s="17"/>
      <c r="AB112" s="2"/>
      <c r="AC112" s="2"/>
      <c r="AD112" s="17"/>
      <c r="AE112" s="2"/>
      <c r="AF112" s="22"/>
      <c r="AG112" s="2"/>
      <c r="AH112" s="2"/>
    </row>
    <row r="113" spans="1:34" ht="13.5" customHeight="1" x14ac:dyDescent="0.3">
      <c r="A113" s="387"/>
      <c r="B113" s="404"/>
      <c r="C113" s="16"/>
      <c r="D113" s="16"/>
      <c r="E113" s="16"/>
      <c r="F113" s="17"/>
      <c r="G113" s="27"/>
      <c r="H113" s="17"/>
      <c r="I113" s="18"/>
      <c r="J113" s="18"/>
      <c r="K113" s="17"/>
      <c r="L113" s="17"/>
      <c r="M113" s="18"/>
      <c r="N113" s="17"/>
      <c r="O113" s="17"/>
      <c r="P113" s="17"/>
      <c r="Q113" s="19"/>
      <c r="R113" s="2"/>
      <c r="S113" s="2"/>
      <c r="T113" s="20"/>
      <c r="U113" s="2"/>
      <c r="V113" s="21"/>
      <c r="W113" s="2"/>
      <c r="X113" s="2"/>
      <c r="Y113" s="21"/>
      <c r="Z113" s="17"/>
      <c r="AA113" s="17"/>
      <c r="AB113" s="2"/>
      <c r="AC113" s="2"/>
      <c r="AD113" s="17"/>
      <c r="AE113" s="2"/>
      <c r="AF113" s="22"/>
      <c r="AG113" s="2"/>
      <c r="AH113" s="2"/>
    </row>
    <row r="114" spans="1:34" ht="13.5" customHeight="1" x14ac:dyDescent="0.3">
      <c r="A114" s="387"/>
      <c r="B114" s="404"/>
      <c r="C114" s="16"/>
      <c r="D114" s="16"/>
      <c r="E114" s="16"/>
      <c r="F114" s="17"/>
      <c r="G114" s="27"/>
      <c r="H114" s="17"/>
      <c r="I114" s="18"/>
      <c r="J114" s="18"/>
      <c r="K114" s="17"/>
      <c r="L114" s="17"/>
      <c r="M114" s="18"/>
      <c r="N114" s="17"/>
      <c r="O114" s="17"/>
      <c r="P114" s="17"/>
      <c r="Q114" s="19"/>
      <c r="R114" s="2"/>
      <c r="S114" s="2"/>
      <c r="T114" s="20"/>
      <c r="U114" s="2"/>
      <c r="V114" s="21"/>
      <c r="W114" s="2"/>
      <c r="X114" s="2"/>
      <c r="Y114" s="21"/>
      <c r="Z114" s="17"/>
      <c r="AA114" s="17"/>
      <c r="AB114" s="2"/>
      <c r="AC114" s="2"/>
      <c r="AD114" s="17"/>
      <c r="AE114" s="2"/>
      <c r="AF114" s="22"/>
      <c r="AG114" s="2"/>
      <c r="AH114" s="2"/>
    </row>
    <row r="115" spans="1:34" ht="13.5" customHeight="1" x14ac:dyDescent="0.3">
      <c r="A115" s="387"/>
      <c r="B115" s="404"/>
      <c r="C115" s="16"/>
      <c r="D115" s="16"/>
      <c r="E115" s="16"/>
      <c r="F115" s="17"/>
      <c r="G115" s="27"/>
      <c r="H115" s="17"/>
      <c r="I115" s="18"/>
      <c r="J115" s="18"/>
      <c r="K115" s="17"/>
      <c r="L115" s="17"/>
      <c r="M115" s="18"/>
      <c r="N115" s="17"/>
      <c r="O115" s="17"/>
      <c r="P115" s="17"/>
      <c r="Q115" s="19"/>
      <c r="R115" s="2"/>
      <c r="S115" s="2"/>
      <c r="T115" s="20"/>
      <c r="U115" s="2"/>
      <c r="V115" s="21"/>
      <c r="W115" s="2"/>
      <c r="X115" s="2"/>
      <c r="Y115" s="21"/>
      <c r="Z115" s="17"/>
      <c r="AA115" s="17"/>
      <c r="AB115" s="2"/>
      <c r="AC115" s="2"/>
      <c r="AD115" s="17"/>
      <c r="AE115" s="2"/>
      <c r="AF115" s="22"/>
      <c r="AG115" s="2"/>
      <c r="AH115" s="2"/>
    </row>
    <row r="116" spans="1:34" ht="13.5" customHeight="1" x14ac:dyDescent="0.3">
      <c r="A116" s="387"/>
      <c r="B116" s="404"/>
      <c r="C116" s="16"/>
      <c r="D116" s="16"/>
      <c r="E116" s="16"/>
      <c r="F116" s="17"/>
      <c r="G116" s="27"/>
      <c r="H116" s="17"/>
      <c r="I116" s="18"/>
      <c r="J116" s="18"/>
      <c r="K116" s="17"/>
      <c r="L116" s="17"/>
      <c r="M116" s="18"/>
      <c r="N116" s="17"/>
      <c r="O116" s="17"/>
      <c r="P116" s="17"/>
      <c r="Q116" s="19"/>
      <c r="R116" s="2"/>
      <c r="S116" s="2"/>
      <c r="T116" s="20"/>
      <c r="U116" s="2"/>
      <c r="V116" s="21"/>
      <c r="W116" s="2"/>
      <c r="X116" s="2"/>
      <c r="Y116" s="21"/>
      <c r="Z116" s="17"/>
      <c r="AA116" s="17"/>
      <c r="AB116" s="2"/>
      <c r="AC116" s="2"/>
      <c r="AD116" s="17"/>
      <c r="AE116" s="2"/>
      <c r="AF116" s="22"/>
      <c r="AG116" s="2"/>
      <c r="AH116" s="2"/>
    </row>
    <row r="117" spans="1:34" ht="13.5" customHeight="1" x14ac:dyDescent="0.3">
      <c r="A117" s="387"/>
      <c r="B117" s="404"/>
      <c r="C117" s="16"/>
      <c r="D117" s="16"/>
      <c r="E117" s="16"/>
      <c r="F117" s="17"/>
      <c r="G117" s="27"/>
      <c r="H117" s="17"/>
      <c r="I117" s="18"/>
      <c r="J117" s="18"/>
      <c r="K117" s="17"/>
      <c r="L117" s="17"/>
      <c r="M117" s="18"/>
      <c r="N117" s="17"/>
      <c r="O117" s="17"/>
      <c r="P117" s="17"/>
      <c r="Q117" s="19"/>
      <c r="R117" s="2"/>
      <c r="S117" s="2"/>
      <c r="T117" s="20"/>
      <c r="U117" s="2"/>
      <c r="V117" s="21"/>
      <c r="W117" s="2"/>
      <c r="X117" s="2"/>
      <c r="Y117" s="21"/>
      <c r="Z117" s="17"/>
      <c r="AA117" s="17"/>
      <c r="AB117" s="2"/>
      <c r="AC117" s="2"/>
      <c r="AD117" s="17"/>
      <c r="AE117" s="2"/>
      <c r="AF117" s="22"/>
      <c r="AG117" s="2"/>
      <c r="AH117" s="2"/>
    </row>
    <row r="118" spans="1:34" ht="13.5" customHeight="1" x14ac:dyDescent="0.3">
      <c r="A118" s="387"/>
      <c r="B118" s="404"/>
      <c r="C118" s="16"/>
      <c r="D118" s="16"/>
      <c r="E118" s="16"/>
      <c r="F118" s="17"/>
      <c r="G118" s="27"/>
      <c r="H118" s="17"/>
      <c r="I118" s="18"/>
      <c r="J118" s="18"/>
      <c r="K118" s="17"/>
      <c r="L118" s="17"/>
      <c r="M118" s="18"/>
      <c r="N118" s="17"/>
      <c r="O118" s="17"/>
      <c r="P118" s="17"/>
      <c r="Q118" s="19"/>
      <c r="R118" s="2"/>
      <c r="S118" s="2"/>
      <c r="T118" s="20"/>
      <c r="U118" s="2"/>
      <c r="V118" s="21"/>
      <c r="W118" s="2"/>
      <c r="X118" s="2"/>
      <c r="Y118" s="21"/>
      <c r="Z118" s="17"/>
      <c r="AA118" s="17"/>
      <c r="AB118" s="2"/>
      <c r="AC118" s="2"/>
      <c r="AD118" s="17"/>
      <c r="AE118" s="2"/>
      <c r="AF118" s="22"/>
      <c r="AG118" s="2"/>
      <c r="AH118" s="2"/>
    </row>
    <row r="119" spans="1:34" ht="13.5" customHeight="1" x14ac:dyDescent="0.3">
      <c r="A119" s="387"/>
      <c r="B119" s="404"/>
      <c r="C119" s="16"/>
      <c r="D119" s="16"/>
      <c r="E119" s="16"/>
      <c r="F119" s="17"/>
      <c r="G119" s="27"/>
      <c r="H119" s="17"/>
      <c r="I119" s="18"/>
      <c r="J119" s="18"/>
      <c r="K119" s="17"/>
      <c r="L119" s="17"/>
      <c r="M119" s="18"/>
      <c r="N119" s="17"/>
      <c r="O119" s="17"/>
      <c r="P119" s="17"/>
      <c r="Q119" s="19"/>
      <c r="R119" s="2"/>
      <c r="S119" s="2"/>
      <c r="T119" s="20"/>
      <c r="U119" s="2"/>
      <c r="V119" s="21"/>
      <c r="W119" s="2"/>
      <c r="X119" s="2"/>
      <c r="Y119" s="21"/>
      <c r="Z119" s="17"/>
      <c r="AA119" s="17"/>
      <c r="AB119" s="2"/>
      <c r="AC119" s="2"/>
      <c r="AD119" s="17"/>
      <c r="AE119" s="2"/>
      <c r="AF119" s="22"/>
      <c r="AG119" s="2"/>
      <c r="AH119" s="2"/>
    </row>
    <row r="120" spans="1:34" ht="13.5" customHeight="1" x14ac:dyDescent="0.3">
      <c r="A120" s="387"/>
      <c r="B120" s="404"/>
      <c r="C120" s="16"/>
      <c r="D120" s="16"/>
      <c r="E120" s="16"/>
      <c r="F120" s="17"/>
      <c r="G120" s="27"/>
      <c r="H120" s="17"/>
      <c r="I120" s="18"/>
      <c r="J120" s="18"/>
      <c r="K120" s="17"/>
      <c r="L120" s="17"/>
      <c r="M120" s="18"/>
      <c r="N120" s="17"/>
      <c r="O120" s="17"/>
      <c r="P120" s="17"/>
      <c r="Q120" s="19"/>
      <c r="R120" s="2"/>
      <c r="S120" s="2"/>
      <c r="T120" s="20"/>
      <c r="U120" s="2"/>
      <c r="V120" s="21"/>
      <c r="W120" s="2"/>
      <c r="X120" s="2"/>
      <c r="Y120" s="21"/>
      <c r="Z120" s="17"/>
      <c r="AA120" s="17"/>
      <c r="AB120" s="2"/>
      <c r="AC120" s="2"/>
      <c r="AD120" s="17"/>
      <c r="AE120" s="2"/>
      <c r="AF120" s="22"/>
      <c r="AG120" s="2"/>
      <c r="AH120" s="2"/>
    </row>
    <row r="121" spans="1:34" ht="13.5" customHeight="1" x14ac:dyDescent="0.3">
      <c r="A121" s="387"/>
      <c r="B121" s="404"/>
      <c r="C121" s="16"/>
      <c r="D121" s="16"/>
      <c r="E121" s="16"/>
      <c r="F121" s="17"/>
      <c r="G121" s="27"/>
      <c r="H121" s="17"/>
      <c r="I121" s="18"/>
      <c r="J121" s="18"/>
      <c r="K121" s="17"/>
      <c r="L121" s="17"/>
      <c r="M121" s="18"/>
      <c r="N121" s="17"/>
      <c r="O121" s="17"/>
      <c r="P121" s="17"/>
      <c r="Q121" s="19"/>
      <c r="R121" s="2"/>
      <c r="S121" s="2"/>
      <c r="T121" s="20"/>
      <c r="U121" s="2"/>
      <c r="V121" s="21"/>
      <c r="W121" s="2"/>
      <c r="X121" s="2"/>
      <c r="Y121" s="21"/>
      <c r="Z121" s="17"/>
      <c r="AA121" s="17"/>
      <c r="AB121" s="2"/>
      <c r="AC121" s="2"/>
      <c r="AD121" s="17"/>
      <c r="AE121" s="2"/>
      <c r="AF121" s="22"/>
      <c r="AG121" s="2"/>
      <c r="AH121" s="2"/>
    </row>
    <row r="122" spans="1:34" ht="13.5" customHeight="1" x14ac:dyDescent="0.3">
      <c r="A122" s="387"/>
      <c r="B122" s="404"/>
      <c r="C122" s="16"/>
      <c r="D122" s="16"/>
      <c r="E122" s="16"/>
      <c r="F122" s="17"/>
      <c r="G122" s="27"/>
      <c r="H122" s="17"/>
      <c r="I122" s="18"/>
      <c r="J122" s="18"/>
      <c r="K122" s="17"/>
      <c r="L122" s="17"/>
      <c r="M122" s="18"/>
      <c r="N122" s="17"/>
      <c r="O122" s="17"/>
      <c r="P122" s="17"/>
      <c r="Q122" s="19"/>
      <c r="R122" s="2"/>
      <c r="S122" s="2"/>
      <c r="T122" s="20"/>
      <c r="U122" s="2"/>
      <c r="V122" s="21"/>
      <c r="W122" s="2"/>
      <c r="X122" s="2"/>
      <c r="Y122" s="21"/>
      <c r="Z122" s="17"/>
      <c r="AA122" s="17"/>
      <c r="AB122" s="2"/>
      <c r="AC122" s="2"/>
      <c r="AD122" s="17"/>
      <c r="AE122" s="2"/>
      <c r="AF122" s="22"/>
      <c r="AG122" s="2"/>
      <c r="AH122" s="2"/>
    </row>
    <row r="123" spans="1:34" ht="13.5" customHeight="1" x14ac:dyDescent="0.3">
      <c r="A123" s="387"/>
      <c r="B123" s="404"/>
      <c r="C123" s="16"/>
      <c r="D123" s="16"/>
      <c r="E123" s="16"/>
      <c r="F123" s="17"/>
      <c r="G123" s="27"/>
      <c r="H123" s="17"/>
      <c r="I123" s="18"/>
      <c r="J123" s="18"/>
      <c r="K123" s="17"/>
      <c r="L123" s="17"/>
      <c r="M123" s="18"/>
      <c r="N123" s="17"/>
      <c r="O123" s="17"/>
      <c r="P123" s="17"/>
      <c r="Q123" s="19"/>
      <c r="R123" s="2"/>
      <c r="S123" s="2"/>
      <c r="T123" s="20"/>
      <c r="U123" s="2"/>
      <c r="V123" s="21"/>
      <c r="W123" s="2"/>
      <c r="X123" s="2"/>
      <c r="Y123" s="21"/>
      <c r="Z123" s="17"/>
      <c r="AA123" s="17"/>
      <c r="AB123" s="2"/>
      <c r="AC123" s="2"/>
      <c r="AD123" s="17"/>
      <c r="AE123" s="2"/>
      <c r="AF123" s="22"/>
      <c r="AG123" s="2"/>
      <c r="AH123" s="2"/>
    </row>
    <row r="124" spans="1:34" ht="13.5" customHeight="1" x14ac:dyDescent="0.3">
      <c r="A124" s="387"/>
      <c r="B124" s="404"/>
      <c r="C124" s="16"/>
      <c r="D124" s="16"/>
      <c r="E124" s="16"/>
      <c r="F124" s="17"/>
      <c r="G124" s="27"/>
      <c r="H124" s="17"/>
      <c r="I124" s="18"/>
      <c r="J124" s="18"/>
      <c r="K124" s="17"/>
      <c r="L124" s="17"/>
      <c r="M124" s="18"/>
      <c r="N124" s="17"/>
      <c r="O124" s="17"/>
      <c r="P124" s="17"/>
      <c r="Q124" s="19"/>
      <c r="R124" s="2"/>
      <c r="S124" s="2"/>
      <c r="T124" s="20"/>
      <c r="U124" s="2"/>
      <c r="V124" s="21"/>
      <c r="W124" s="2"/>
      <c r="X124" s="2"/>
      <c r="Y124" s="21"/>
      <c r="Z124" s="17"/>
      <c r="AA124" s="17"/>
      <c r="AB124" s="2"/>
      <c r="AC124" s="2"/>
      <c r="AD124" s="17"/>
      <c r="AE124" s="2"/>
      <c r="AF124" s="22"/>
      <c r="AG124" s="2"/>
      <c r="AH124" s="2"/>
    </row>
    <row r="125" spans="1:34" ht="13.5" customHeight="1" x14ac:dyDescent="0.3">
      <c r="A125" s="387"/>
      <c r="B125" s="404"/>
      <c r="C125" s="16"/>
      <c r="D125" s="16"/>
      <c r="E125" s="16"/>
      <c r="F125" s="17"/>
      <c r="G125" s="27"/>
      <c r="H125" s="17"/>
      <c r="I125" s="18"/>
      <c r="J125" s="18"/>
      <c r="K125" s="17"/>
      <c r="L125" s="17"/>
      <c r="M125" s="18"/>
      <c r="N125" s="17"/>
      <c r="O125" s="17"/>
      <c r="P125" s="17"/>
      <c r="Q125" s="19"/>
      <c r="R125" s="2"/>
      <c r="S125" s="2"/>
      <c r="T125" s="20"/>
      <c r="U125" s="2"/>
      <c r="V125" s="21"/>
      <c r="W125" s="2"/>
      <c r="X125" s="2"/>
      <c r="Y125" s="21"/>
      <c r="Z125" s="17"/>
      <c r="AA125" s="17"/>
      <c r="AB125" s="2"/>
      <c r="AC125" s="2"/>
      <c r="AD125" s="17"/>
      <c r="AE125" s="2"/>
      <c r="AF125" s="22"/>
      <c r="AG125" s="2"/>
      <c r="AH125" s="2"/>
    </row>
    <row r="126" spans="1:34" ht="13.5" customHeight="1" x14ac:dyDescent="0.3">
      <c r="A126" s="387"/>
      <c r="B126" s="404"/>
      <c r="C126" s="16"/>
      <c r="D126" s="16"/>
      <c r="E126" s="16"/>
      <c r="F126" s="17"/>
      <c r="G126" s="27"/>
      <c r="H126" s="17"/>
      <c r="I126" s="18"/>
      <c r="J126" s="18"/>
      <c r="K126" s="17"/>
      <c r="L126" s="17"/>
      <c r="M126" s="18"/>
      <c r="N126" s="17"/>
      <c r="O126" s="17"/>
      <c r="P126" s="17"/>
      <c r="Q126" s="19"/>
      <c r="R126" s="2"/>
      <c r="S126" s="2"/>
      <c r="T126" s="20"/>
      <c r="U126" s="2"/>
      <c r="V126" s="21"/>
      <c r="W126" s="2"/>
      <c r="X126" s="2"/>
      <c r="Y126" s="21"/>
      <c r="Z126" s="17"/>
      <c r="AA126" s="17"/>
      <c r="AB126" s="2"/>
      <c r="AC126" s="2"/>
      <c r="AD126" s="17"/>
      <c r="AE126" s="2"/>
      <c r="AF126" s="22"/>
      <c r="AG126" s="2"/>
      <c r="AH126" s="2"/>
    </row>
    <row r="127" spans="1:34" ht="13.5" customHeight="1" x14ac:dyDescent="0.3">
      <c r="A127" s="387"/>
      <c r="B127" s="404"/>
      <c r="C127" s="16"/>
      <c r="D127" s="16"/>
      <c r="E127" s="16"/>
      <c r="F127" s="17"/>
      <c r="G127" s="27"/>
      <c r="H127" s="17"/>
      <c r="I127" s="18"/>
      <c r="J127" s="18"/>
      <c r="K127" s="17"/>
      <c r="L127" s="17"/>
      <c r="M127" s="18"/>
      <c r="N127" s="17"/>
      <c r="O127" s="17"/>
      <c r="P127" s="17"/>
      <c r="Q127" s="19"/>
      <c r="R127" s="2"/>
      <c r="S127" s="2"/>
      <c r="T127" s="20"/>
      <c r="U127" s="2"/>
      <c r="V127" s="21"/>
      <c r="W127" s="2"/>
      <c r="X127" s="2"/>
      <c r="Y127" s="21"/>
      <c r="Z127" s="17"/>
      <c r="AA127" s="17"/>
      <c r="AB127" s="2"/>
      <c r="AC127" s="2"/>
      <c r="AD127" s="17"/>
      <c r="AE127" s="2"/>
      <c r="AF127" s="22"/>
      <c r="AG127" s="2"/>
      <c r="AH127" s="2"/>
    </row>
    <row r="128" spans="1:34" ht="13.5" customHeight="1" x14ac:dyDescent="0.3">
      <c r="A128" s="387"/>
      <c r="B128" s="404"/>
      <c r="C128" s="16"/>
      <c r="D128" s="16"/>
      <c r="E128" s="16"/>
      <c r="F128" s="17"/>
      <c r="G128" s="27"/>
      <c r="H128" s="17"/>
      <c r="I128" s="18"/>
      <c r="J128" s="18"/>
      <c r="K128" s="17"/>
      <c r="L128" s="17"/>
      <c r="M128" s="18"/>
      <c r="N128" s="17"/>
      <c r="O128" s="17"/>
      <c r="P128" s="17"/>
      <c r="Q128" s="19"/>
      <c r="R128" s="2"/>
      <c r="S128" s="2"/>
      <c r="T128" s="20"/>
      <c r="U128" s="2"/>
      <c r="V128" s="21"/>
      <c r="W128" s="2"/>
      <c r="X128" s="2"/>
      <c r="Y128" s="21"/>
      <c r="Z128" s="17"/>
      <c r="AA128" s="17"/>
      <c r="AB128" s="2"/>
      <c r="AC128" s="2"/>
      <c r="AD128" s="17"/>
      <c r="AE128" s="2"/>
      <c r="AF128" s="22"/>
      <c r="AG128" s="2"/>
      <c r="AH128" s="2"/>
    </row>
    <row r="129" spans="1:34" ht="13.5" customHeight="1" x14ac:dyDescent="0.3">
      <c r="A129" s="387"/>
      <c r="B129" s="404"/>
      <c r="C129" s="16"/>
      <c r="D129" s="16"/>
      <c r="E129" s="16"/>
      <c r="F129" s="17"/>
      <c r="G129" s="27"/>
      <c r="H129" s="17"/>
      <c r="I129" s="18"/>
      <c r="J129" s="18"/>
      <c r="K129" s="17"/>
      <c r="L129" s="17"/>
      <c r="M129" s="18"/>
      <c r="N129" s="17"/>
      <c r="O129" s="17"/>
      <c r="P129" s="17"/>
      <c r="Q129" s="19"/>
      <c r="R129" s="2"/>
      <c r="S129" s="2"/>
      <c r="T129" s="20"/>
      <c r="U129" s="2"/>
      <c r="V129" s="21"/>
      <c r="W129" s="2"/>
      <c r="X129" s="2"/>
      <c r="Y129" s="21"/>
      <c r="Z129" s="17"/>
      <c r="AA129" s="17"/>
      <c r="AB129" s="2"/>
      <c r="AC129" s="2"/>
      <c r="AD129" s="17"/>
      <c r="AE129" s="2"/>
      <c r="AF129" s="22"/>
      <c r="AG129" s="2"/>
      <c r="AH129" s="2"/>
    </row>
    <row r="130" spans="1:34" ht="13.5" customHeight="1" x14ac:dyDescent="0.3">
      <c r="A130" s="387"/>
      <c r="B130" s="404"/>
      <c r="C130" s="16"/>
      <c r="D130" s="16"/>
      <c r="E130" s="16"/>
      <c r="F130" s="17"/>
      <c r="G130" s="27"/>
      <c r="H130" s="17"/>
      <c r="I130" s="18"/>
      <c r="J130" s="18"/>
      <c r="K130" s="17"/>
      <c r="L130" s="17"/>
      <c r="M130" s="18"/>
      <c r="N130" s="17"/>
      <c r="O130" s="17"/>
      <c r="P130" s="17"/>
      <c r="Q130" s="19"/>
      <c r="R130" s="2"/>
      <c r="S130" s="2"/>
      <c r="T130" s="20"/>
      <c r="U130" s="2"/>
      <c r="V130" s="21"/>
      <c r="W130" s="2"/>
      <c r="X130" s="2"/>
      <c r="Y130" s="21"/>
      <c r="Z130" s="17"/>
      <c r="AA130" s="17"/>
      <c r="AB130" s="2"/>
      <c r="AC130" s="2"/>
      <c r="AD130" s="17"/>
      <c r="AE130" s="2"/>
      <c r="AF130" s="22"/>
      <c r="AG130" s="2"/>
      <c r="AH130" s="2"/>
    </row>
    <row r="131" spans="1:34" ht="13.5" customHeight="1" x14ac:dyDescent="0.3">
      <c r="A131" s="387"/>
      <c r="B131" s="404"/>
      <c r="C131" s="16"/>
      <c r="D131" s="16"/>
      <c r="E131" s="16"/>
      <c r="F131" s="17"/>
      <c r="G131" s="27"/>
      <c r="H131" s="17"/>
      <c r="I131" s="18"/>
      <c r="J131" s="18"/>
      <c r="K131" s="17"/>
      <c r="L131" s="17"/>
      <c r="M131" s="18"/>
      <c r="N131" s="17"/>
      <c r="O131" s="17"/>
      <c r="P131" s="17"/>
      <c r="Q131" s="19"/>
      <c r="R131" s="2"/>
      <c r="S131" s="2"/>
      <c r="T131" s="20"/>
      <c r="U131" s="2"/>
      <c r="V131" s="21"/>
      <c r="W131" s="2"/>
      <c r="X131" s="2"/>
      <c r="Y131" s="21"/>
      <c r="Z131" s="17"/>
      <c r="AA131" s="17"/>
      <c r="AB131" s="2"/>
      <c r="AC131" s="2"/>
      <c r="AD131" s="17"/>
      <c r="AE131" s="2"/>
      <c r="AF131" s="22"/>
      <c r="AG131" s="2"/>
      <c r="AH131" s="2"/>
    </row>
    <row r="132" spans="1:34" ht="13.5" customHeight="1" x14ac:dyDescent="0.3">
      <c r="A132" s="387"/>
      <c r="B132" s="404"/>
      <c r="C132" s="16"/>
      <c r="D132" s="16"/>
      <c r="E132" s="16"/>
      <c r="F132" s="17"/>
      <c r="G132" s="27"/>
      <c r="H132" s="17"/>
      <c r="I132" s="18"/>
      <c r="J132" s="18"/>
      <c r="K132" s="17"/>
      <c r="L132" s="17"/>
      <c r="M132" s="18"/>
      <c r="N132" s="17"/>
      <c r="O132" s="17"/>
      <c r="P132" s="17"/>
      <c r="Q132" s="19"/>
      <c r="R132" s="2"/>
      <c r="S132" s="2"/>
      <c r="T132" s="20"/>
      <c r="U132" s="2"/>
      <c r="V132" s="21"/>
      <c r="W132" s="2"/>
      <c r="X132" s="2"/>
      <c r="Y132" s="21"/>
      <c r="Z132" s="17"/>
      <c r="AA132" s="17"/>
      <c r="AB132" s="2"/>
      <c r="AC132" s="2"/>
      <c r="AD132" s="17"/>
      <c r="AE132" s="2"/>
      <c r="AF132" s="22"/>
      <c r="AG132" s="2"/>
      <c r="AH132" s="2"/>
    </row>
    <row r="133" spans="1:34" ht="13.5" customHeight="1" x14ac:dyDescent="0.3">
      <c r="A133" s="387"/>
      <c r="B133" s="404"/>
      <c r="C133" s="16"/>
      <c r="D133" s="16"/>
      <c r="E133" s="16"/>
      <c r="F133" s="17"/>
      <c r="G133" s="27"/>
      <c r="H133" s="17"/>
      <c r="I133" s="18"/>
      <c r="J133" s="18"/>
      <c r="K133" s="17"/>
      <c r="L133" s="17"/>
      <c r="M133" s="18"/>
      <c r="N133" s="17"/>
      <c r="O133" s="17"/>
      <c r="P133" s="17"/>
      <c r="Q133" s="19"/>
      <c r="R133" s="2"/>
      <c r="S133" s="2"/>
      <c r="T133" s="20"/>
      <c r="U133" s="2"/>
      <c r="V133" s="21"/>
      <c r="W133" s="2"/>
      <c r="X133" s="2"/>
      <c r="Y133" s="21"/>
      <c r="Z133" s="17"/>
      <c r="AA133" s="17"/>
      <c r="AB133" s="2"/>
      <c r="AC133" s="2"/>
      <c r="AD133" s="17"/>
      <c r="AE133" s="2"/>
      <c r="AF133" s="22"/>
      <c r="AG133" s="2"/>
      <c r="AH133" s="2"/>
    </row>
    <row r="134" spans="1:34" ht="13.5" customHeight="1" x14ac:dyDescent="0.3">
      <c r="A134" s="387"/>
      <c r="B134" s="404"/>
      <c r="C134" s="16"/>
      <c r="D134" s="16"/>
      <c r="E134" s="16"/>
      <c r="F134" s="17"/>
      <c r="G134" s="27"/>
      <c r="H134" s="17"/>
      <c r="I134" s="18"/>
      <c r="J134" s="18"/>
      <c r="K134" s="17"/>
      <c r="L134" s="17"/>
      <c r="M134" s="18"/>
      <c r="N134" s="17"/>
      <c r="O134" s="17"/>
      <c r="P134" s="17"/>
      <c r="Q134" s="19"/>
      <c r="R134" s="2"/>
      <c r="S134" s="2"/>
      <c r="T134" s="20"/>
      <c r="U134" s="2"/>
      <c r="V134" s="21"/>
      <c r="W134" s="2"/>
      <c r="X134" s="2"/>
      <c r="Y134" s="21"/>
      <c r="Z134" s="17"/>
      <c r="AA134" s="17"/>
      <c r="AB134" s="2"/>
      <c r="AC134" s="2"/>
      <c r="AD134" s="17"/>
      <c r="AE134" s="2"/>
      <c r="AF134" s="22"/>
      <c r="AG134" s="2"/>
      <c r="AH134" s="2"/>
    </row>
    <row r="135" spans="1:34" ht="13.5" customHeight="1" x14ac:dyDescent="0.3">
      <c r="A135" s="387"/>
      <c r="B135" s="404"/>
      <c r="C135" s="16"/>
      <c r="D135" s="16"/>
      <c r="E135" s="16"/>
      <c r="F135" s="17"/>
      <c r="G135" s="27"/>
      <c r="H135" s="17"/>
      <c r="I135" s="18"/>
      <c r="J135" s="18"/>
      <c r="K135" s="17"/>
      <c r="L135" s="17"/>
      <c r="M135" s="18"/>
      <c r="N135" s="17"/>
      <c r="O135" s="17"/>
      <c r="P135" s="17"/>
      <c r="Q135" s="19"/>
      <c r="R135" s="2"/>
      <c r="S135" s="2"/>
      <c r="T135" s="20"/>
      <c r="U135" s="2"/>
      <c r="V135" s="21"/>
      <c r="W135" s="2"/>
      <c r="X135" s="2"/>
      <c r="Y135" s="21"/>
      <c r="Z135" s="17"/>
      <c r="AA135" s="17"/>
      <c r="AB135" s="2"/>
      <c r="AC135" s="2"/>
      <c r="AD135" s="17"/>
      <c r="AE135" s="2"/>
      <c r="AF135" s="22"/>
      <c r="AG135" s="2"/>
      <c r="AH135" s="2"/>
    </row>
    <row r="136" spans="1:34" ht="13.5" customHeight="1" x14ac:dyDescent="0.3">
      <c r="A136" s="387"/>
      <c r="B136" s="404"/>
      <c r="C136" s="16"/>
      <c r="D136" s="16"/>
      <c r="E136" s="16"/>
      <c r="F136" s="17"/>
      <c r="G136" s="27"/>
      <c r="H136" s="17"/>
      <c r="I136" s="18"/>
      <c r="J136" s="18"/>
      <c r="K136" s="17"/>
      <c r="L136" s="17"/>
      <c r="M136" s="18"/>
      <c r="N136" s="17"/>
      <c r="O136" s="17"/>
      <c r="P136" s="17"/>
      <c r="Q136" s="19"/>
      <c r="R136" s="2"/>
      <c r="S136" s="2"/>
      <c r="T136" s="20"/>
      <c r="U136" s="2"/>
      <c r="V136" s="21"/>
      <c r="W136" s="2"/>
      <c r="X136" s="2"/>
      <c r="Y136" s="21"/>
      <c r="Z136" s="17"/>
      <c r="AA136" s="17"/>
      <c r="AB136" s="2"/>
      <c r="AC136" s="2"/>
      <c r="AD136" s="17"/>
      <c r="AE136" s="2"/>
      <c r="AF136" s="22"/>
      <c r="AG136" s="2"/>
      <c r="AH136" s="2"/>
    </row>
    <row r="137" spans="1:34" ht="13.5" customHeight="1" x14ac:dyDescent="0.3">
      <c r="A137" s="387"/>
      <c r="B137" s="404"/>
      <c r="C137" s="16"/>
      <c r="D137" s="16"/>
      <c r="E137" s="16"/>
      <c r="F137" s="17"/>
      <c r="G137" s="27"/>
      <c r="H137" s="17"/>
      <c r="I137" s="18"/>
      <c r="J137" s="18"/>
      <c r="K137" s="17"/>
      <c r="L137" s="17"/>
      <c r="M137" s="18"/>
      <c r="N137" s="17"/>
      <c r="O137" s="17"/>
      <c r="P137" s="17"/>
      <c r="Q137" s="19"/>
      <c r="R137" s="2"/>
      <c r="S137" s="2"/>
      <c r="T137" s="20"/>
      <c r="U137" s="2"/>
      <c r="V137" s="21"/>
      <c r="W137" s="2"/>
      <c r="X137" s="2"/>
      <c r="Y137" s="21"/>
      <c r="Z137" s="17"/>
      <c r="AA137" s="17"/>
      <c r="AB137" s="2"/>
      <c r="AC137" s="2"/>
      <c r="AD137" s="17"/>
      <c r="AE137" s="2"/>
      <c r="AF137" s="22"/>
      <c r="AG137" s="2"/>
      <c r="AH137" s="2"/>
    </row>
    <row r="138" spans="1:34" ht="13.5" customHeight="1" x14ac:dyDescent="0.3">
      <c r="A138" s="387"/>
      <c r="B138" s="404"/>
      <c r="C138" s="16"/>
      <c r="D138" s="16"/>
      <c r="E138" s="16"/>
      <c r="F138" s="17"/>
      <c r="G138" s="27"/>
      <c r="H138" s="17"/>
      <c r="I138" s="18"/>
      <c r="J138" s="18"/>
      <c r="K138" s="17"/>
      <c r="L138" s="17"/>
      <c r="M138" s="18"/>
      <c r="N138" s="17"/>
      <c r="O138" s="17"/>
      <c r="P138" s="17"/>
      <c r="Q138" s="19"/>
      <c r="R138" s="2"/>
      <c r="S138" s="2"/>
      <c r="T138" s="20"/>
      <c r="U138" s="2"/>
      <c r="V138" s="21"/>
      <c r="W138" s="2"/>
      <c r="X138" s="2"/>
      <c r="Y138" s="21"/>
      <c r="Z138" s="17"/>
      <c r="AA138" s="17"/>
      <c r="AB138" s="2"/>
      <c r="AC138" s="2"/>
      <c r="AD138" s="17"/>
      <c r="AE138" s="2"/>
      <c r="AF138" s="22"/>
      <c r="AG138" s="2"/>
      <c r="AH138" s="2"/>
    </row>
    <row r="139" spans="1:34" ht="13.5" customHeight="1" x14ac:dyDescent="0.3">
      <c r="A139" s="387"/>
      <c r="B139" s="404"/>
      <c r="C139" s="16"/>
      <c r="D139" s="16"/>
      <c r="E139" s="16"/>
      <c r="F139" s="17"/>
      <c r="G139" s="27"/>
      <c r="H139" s="17"/>
      <c r="I139" s="18"/>
      <c r="J139" s="18"/>
      <c r="K139" s="17"/>
      <c r="L139" s="17"/>
      <c r="M139" s="18"/>
      <c r="N139" s="17"/>
      <c r="O139" s="17"/>
      <c r="P139" s="17"/>
      <c r="Q139" s="19"/>
      <c r="R139" s="2"/>
      <c r="S139" s="2"/>
      <c r="T139" s="20"/>
      <c r="U139" s="2"/>
      <c r="V139" s="21"/>
      <c r="W139" s="2"/>
      <c r="X139" s="2"/>
      <c r="Y139" s="21"/>
      <c r="Z139" s="17"/>
      <c r="AA139" s="17"/>
      <c r="AB139" s="2"/>
      <c r="AC139" s="2"/>
      <c r="AD139" s="17"/>
      <c r="AE139" s="2"/>
      <c r="AF139" s="22"/>
      <c r="AG139" s="2"/>
      <c r="AH139" s="2"/>
    </row>
    <row r="140" spans="1:34" ht="13.5" customHeight="1" x14ac:dyDescent="0.3">
      <c r="A140" s="387"/>
      <c r="B140" s="404"/>
      <c r="C140" s="16"/>
      <c r="D140" s="16"/>
      <c r="E140" s="16"/>
      <c r="F140" s="17"/>
      <c r="G140" s="27"/>
      <c r="H140" s="17"/>
      <c r="I140" s="18"/>
      <c r="J140" s="18"/>
      <c r="K140" s="17"/>
      <c r="L140" s="17"/>
      <c r="M140" s="18"/>
      <c r="N140" s="17"/>
      <c r="O140" s="17"/>
      <c r="P140" s="17"/>
      <c r="Q140" s="19"/>
      <c r="R140" s="2"/>
      <c r="S140" s="2"/>
      <c r="T140" s="20"/>
      <c r="U140" s="2"/>
      <c r="V140" s="21"/>
      <c r="W140" s="2"/>
      <c r="X140" s="2"/>
      <c r="Y140" s="21"/>
      <c r="Z140" s="17"/>
      <c r="AA140" s="17"/>
      <c r="AB140" s="2"/>
      <c r="AC140" s="2"/>
      <c r="AD140" s="17"/>
      <c r="AE140" s="2"/>
      <c r="AF140" s="22"/>
      <c r="AG140" s="2"/>
      <c r="AH140" s="2"/>
    </row>
    <row r="141" spans="1:34" ht="13.5" customHeight="1" x14ac:dyDescent="0.3">
      <c r="A141" s="387"/>
      <c r="B141" s="404"/>
      <c r="C141" s="16"/>
      <c r="D141" s="16"/>
      <c r="E141" s="16"/>
      <c r="F141" s="17"/>
      <c r="G141" s="27"/>
      <c r="H141" s="17"/>
      <c r="I141" s="18"/>
      <c r="J141" s="18"/>
      <c r="K141" s="17"/>
      <c r="L141" s="17"/>
      <c r="M141" s="18"/>
      <c r="N141" s="17"/>
      <c r="O141" s="17"/>
      <c r="P141" s="17"/>
      <c r="Q141" s="19"/>
      <c r="R141" s="2"/>
      <c r="S141" s="2"/>
      <c r="T141" s="20"/>
      <c r="U141" s="2"/>
      <c r="V141" s="21"/>
      <c r="W141" s="2"/>
      <c r="X141" s="2"/>
      <c r="Y141" s="21"/>
      <c r="Z141" s="17"/>
      <c r="AA141" s="17"/>
      <c r="AB141" s="2"/>
      <c r="AC141" s="2"/>
      <c r="AD141" s="17"/>
      <c r="AE141" s="2"/>
      <c r="AF141" s="22"/>
      <c r="AG141" s="2"/>
      <c r="AH141" s="2"/>
    </row>
    <row r="142" spans="1:34" ht="13.5" customHeight="1" x14ac:dyDescent="0.3">
      <c r="A142" s="387"/>
      <c r="B142" s="404"/>
      <c r="C142" s="16"/>
      <c r="D142" s="16"/>
      <c r="E142" s="16"/>
      <c r="F142" s="17"/>
      <c r="G142" s="27"/>
      <c r="H142" s="17"/>
      <c r="I142" s="18"/>
      <c r="J142" s="18"/>
      <c r="K142" s="17"/>
      <c r="L142" s="17"/>
      <c r="M142" s="18"/>
      <c r="N142" s="17"/>
      <c r="O142" s="17"/>
      <c r="P142" s="17"/>
      <c r="Q142" s="19"/>
      <c r="R142" s="2"/>
      <c r="S142" s="2"/>
      <c r="T142" s="20"/>
      <c r="U142" s="2"/>
      <c r="V142" s="21"/>
      <c r="W142" s="2"/>
      <c r="X142" s="2"/>
      <c r="Y142" s="21"/>
      <c r="Z142" s="17"/>
      <c r="AA142" s="17"/>
      <c r="AB142" s="2"/>
      <c r="AC142" s="2"/>
      <c r="AD142" s="17"/>
      <c r="AE142" s="2"/>
      <c r="AF142" s="22"/>
      <c r="AG142" s="2"/>
      <c r="AH142" s="2"/>
    </row>
    <row r="143" spans="1:34" ht="13.5" customHeight="1" x14ac:dyDescent="0.3">
      <c r="A143" s="387"/>
      <c r="B143" s="404"/>
      <c r="C143" s="16"/>
      <c r="D143" s="16"/>
      <c r="E143" s="16"/>
      <c r="F143" s="17"/>
      <c r="G143" s="27"/>
      <c r="H143" s="17"/>
      <c r="I143" s="18"/>
      <c r="J143" s="18"/>
      <c r="K143" s="17"/>
      <c r="L143" s="17"/>
      <c r="M143" s="18"/>
      <c r="N143" s="17"/>
      <c r="O143" s="17"/>
      <c r="P143" s="17"/>
      <c r="Q143" s="19"/>
      <c r="R143" s="2"/>
      <c r="S143" s="2"/>
      <c r="T143" s="20"/>
      <c r="U143" s="2"/>
      <c r="V143" s="21"/>
      <c r="W143" s="2"/>
      <c r="X143" s="2"/>
      <c r="Y143" s="21"/>
      <c r="Z143" s="17"/>
      <c r="AA143" s="17"/>
      <c r="AB143" s="2"/>
      <c r="AC143" s="2"/>
      <c r="AD143" s="17"/>
      <c r="AE143" s="2"/>
      <c r="AF143" s="22"/>
      <c r="AG143" s="2"/>
      <c r="AH143" s="2"/>
    </row>
    <row r="144" spans="1:34" ht="13.5" customHeight="1" x14ac:dyDescent="0.3">
      <c r="A144" s="387"/>
      <c r="B144" s="404"/>
      <c r="C144" s="16"/>
      <c r="D144" s="16"/>
      <c r="E144" s="16"/>
      <c r="F144" s="17"/>
      <c r="G144" s="27"/>
      <c r="H144" s="17"/>
      <c r="I144" s="18"/>
      <c r="J144" s="18"/>
      <c r="K144" s="17"/>
      <c r="L144" s="17"/>
      <c r="M144" s="18"/>
      <c r="N144" s="17"/>
      <c r="O144" s="17"/>
      <c r="P144" s="17"/>
      <c r="Q144" s="19"/>
      <c r="R144" s="2"/>
      <c r="S144" s="2"/>
      <c r="T144" s="20"/>
      <c r="U144" s="2"/>
      <c r="V144" s="21"/>
      <c r="W144" s="2"/>
      <c r="X144" s="2"/>
      <c r="Y144" s="21"/>
      <c r="Z144" s="17"/>
      <c r="AA144" s="17"/>
      <c r="AB144" s="2"/>
      <c r="AC144" s="2"/>
      <c r="AD144" s="17"/>
      <c r="AE144" s="2"/>
      <c r="AF144" s="22"/>
      <c r="AG144" s="2"/>
      <c r="AH144" s="2"/>
    </row>
    <row r="145" spans="1:34" ht="13.5" customHeight="1" x14ac:dyDescent="0.3">
      <c r="A145" s="387"/>
      <c r="B145" s="404"/>
      <c r="C145" s="16"/>
      <c r="D145" s="16"/>
      <c r="E145" s="16"/>
      <c r="F145" s="17"/>
      <c r="G145" s="27"/>
      <c r="H145" s="17"/>
      <c r="I145" s="18"/>
      <c r="J145" s="18"/>
      <c r="K145" s="17"/>
      <c r="L145" s="17"/>
      <c r="M145" s="18"/>
      <c r="N145" s="17"/>
      <c r="O145" s="17"/>
      <c r="P145" s="17"/>
      <c r="Q145" s="19"/>
      <c r="R145" s="2"/>
      <c r="S145" s="2"/>
      <c r="T145" s="20"/>
      <c r="U145" s="2"/>
      <c r="V145" s="21"/>
      <c r="W145" s="2"/>
      <c r="X145" s="2"/>
      <c r="Y145" s="21"/>
      <c r="Z145" s="17"/>
      <c r="AA145" s="17"/>
      <c r="AB145" s="2"/>
      <c r="AC145" s="2"/>
      <c r="AD145" s="17"/>
      <c r="AE145" s="2"/>
      <c r="AF145" s="22"/>
      <c r="AG145" s="2"/>
      <c r="AH145" s="2"/>
    </row>
    <row r="146" spans="1:34" ht="13.5" customHeight="1" x14ac:dyDescent="0.3">
      <c r="A146" s="387"/>
      <c r="B146" s="404"/>
      <c r="C146" s="16"/>
      <c r="D146" s="16"/>
      <c r="E146" s="16"/>
      <c r="F146" s="17"/>
      <c r="G146" s="27"/>
      <c r="H146" s="17"/>
      <c r="I146" s="18"/>
      <c r="J146" s="18"/>
      <c r="K146" s="17"/>
      <c r="L146" s="17"/>
      <c r="M146" s="18"/>
      <c r="N146" s="17"/>
      <c r="O146" s="17"/>
      <c r="P146" s="17"/>
      <c r="Q146" s="19"/>
      <c r="R146" s="2"/>
      <c r="S146" s="2"/>
      <c r="T146" s="20"/>
      <c r="U146" s="2"/>
      <c r="V146" s="21"/>
      <c r="W146" s="2"/>
      <c r="X146" s="2"/>
      <c r="Y146" s="21"/>
      <c r="Z146" s="17"/>
      <c r="AA146" s="17"/>
      <c r="AB146" s="2"/>
      <c r="AC146" s="2"/>
      <c r="AD146" s="17"/>
      <c r="AE146" s="2"/>
      <c r="AF146" s="22"/>
      <c r="AG146" s="2"/>
      <c r="AH146" s="2"/>
    </row>
    <row r="147" spans="1:34" ht="13.5" customHeight="1" x14ac:dyDescent="0.3">
      <c r="A147" s="387"/>
      <c r="B147" s="404"/>
      <c r="C147" s="16"/>
      <c r="D147" s="16"/>
      <c r="E147" s="16"/>
      <c r="F147" s="17"/>
      <c r="G147" s="27"/>
      <c r="H147" s="17"/>
      <c r="I147" s="18"/>
      <c r="J147" s="18"/>
      <c r="K147" s="17"/>
      <c r="L147" s="17"/>
      <c r="M147" s="18"/>
      <c r="N147" s="17"/>
      <c r="O147" s="17"/>
      <c r="P147" s="17"/>
      <c r="Q147" s="19"/>
      <c r="R147" s="2"/>
      <c r="S147" s="2"/>
      <c r="T147" s="20"/>
      <c r="U147" s="2"/>
      <c r="V147" s="21"/>
      <c r="W147" s="2"/>
      <c r="X147" s="2"/>
      <c r="Y147" s="21"/>
      <c r="Z147" s="17"/>
      <c r="AA147" s="17"/>
      <c r="AB147" s="2"/>
      <c r="AC147" s="2"/>
      <c r="AD147" s="17"/>
      <c r="AE147" s="2"/>
      <c r="AF147" s="22"/>
      <c r="AG147" s="2"/>
      <c r="AH147" s="2"/>
    </row>
    <row r="148" spans="1:34" ht="13.5" customHeight="1" x14ac:dyDescent="0.3">
      <c r="A148" s="387"/>
      <c r="B148" s="404"/>
      <c r="C148" s="16"/>
      <c r="D148" s="16"/>
      <c r="E148" s="16"/>
      <c r="F148" s="17"/>
      <c r="G148" s="27"/>
      <c r="H148" s="17"/>
      <c r="I148" s="18"/>
      <c r="J148" s="18"/>
      <c r="K148" s="17"/>
      <c r="L148" s="17"/>
      <c r="M148" s="18"/>
      <c r="N148" s="17"/>
      <c r="O148" s="17"/>
      <c r="P148" s="17"/>
      <c r="Q148" s="19"/>
      <c r="R148" s="2"/>
      <c r="S148" s="2"/>
      <c r="T148" s="20"/>
      <c r="U148" s="2"/>
      <c r="V148" s="21"/>
      <c r="W148" s="2"/>
      <c r="X148" s="2"/>
      <c r="Y148" s="21"/>
      <c r="Z148" s="17"/>
      <c r="AA148" s="17"/>
      <c r="AB148" s="2"/>
      <c r="AC148" s="2"/>
      <c r="AD148" s="17"/>
      <c r="AE148" s="2"/>
      <c r="AF148" s="22"/>
      <c r="AG148" s="2"/>
      <c r="AH148" s="2"/>
    </row>
    <row r="149" spans="1:34" ht="13.5" customHeight="1" x14ac:dyDescent="0.3">
      <c r="A149" s="387"/>
      <c r="B149" s="404"/>
      <c r="C149" s="16"/>
      <c r="D149" s="16"/>
      <c r="E149" s="16"/>
      <c r="F149" s="17"/>
      <c r="G149" s="27"/>
      <c r="H149" s="17"/>
      <c r="I149" s="18"/>
      <c r="J149" s="18"/>
      <c r="K149" s="17"/>
      <c r="L149" s="17"/>
      <c r="M149" s="18"/>
      <c r="N149" s="17"/>
      <c r="O149" s="17"/>
      <c r="P149" s="17"/>
      <c r="Q149" s="19"/>
      <c r="R149" s="2"/>
      <c r="S149" s="2"/>
      <c r="T149" s="20"/>
      <c r="U149" s="2"/>
      <c r="V149" s="21"/>
      <c r="W149" s="2"/>
      <c r="X149" s="2"/>
      <c r="Y149" s="21"/>
      <c r="Z149" s="17"/>
      <c r="AA149" s="17"/>
      <c r="AB149" s="2"/>
      <c r="AC149" s="2"/>
      <c r="AD149" s="17"/>
      <c r="AE149" s="2"/>
      <c r="AF149" s="22"/>
      <c r="AG149" s="2"/>
      <c r="AH149" s="2"/>
    </row>
    <row r="150" spans="1:34" ht="13.5" customHeight="1" x14ac:dyDescent="0.3">
      <c r="A150" s="387"/>
      <c r="B150" s="404"/>
      <c r="C150" s="16"/>
      <c r="D150" s="16"/>
      <c r="E150" s="16"/>
      <c r="F150" s="17"/>
      <c r="G150" s="27"/>
      <c r="H150" s="17"/>
      <c r="I150" s="18"/>
      <c r="J150" s="18"/>
      <c r="K150" s="17"/>
      <c r="L150" s="17"/>
      <c r="M150" s="18"/>
      <c r="N150" s="17"/>
      <c r="O150" s="17"/>
      <c r="P150" s="17"/>
      <c r="Q150" s="19"/>
      <c r="R150" s="2"/>
      <c r="S150" s="2"/>
      <c r="T150" s="20"/>
      <c r="U150" s="2"/>
      <c r="V150" s="21"/>
      <c r="W150" s="2"/>
      <c r="X150" s="2"/>
      <c r="Y150" s="21"/>
      <c r="Z150" s="17"/>
      <c r="AA150" s="17"/>
      <c r="AB150" s="2"/>
      <c r="AC150" s="2"/>
      <c r="AD150" s="17"/>
      <c r="AE150" s="2"/>
      <c r="AF150" s="22"/>
      <c r="AG150" s="2"/>
      <c r="AH150" s="2"/>
    </row>
    <row r="151" spans="1:34" ht="13.5" customHeight="1" x14ac:dyDescent="0.3">
      <c r="A151" s="387"/>
      <c r="B151" s="404"/>
      <c r="C151" s="16"/>
      <c r="D151" s="16"/>
      <c r="E151" s="16"/>
      <c r="F151" s="17"/>
      <c r="G151" s="27"/>
      <c r="H151" s="17"/>
      <c r="I151" s="18"/>
      <c r="J151" s="18"/>
      <c r="K151" s="17"/>
      <c r="L151" s="17"/>
      <c r="M151" s="18"/>
      <c r="N151" s="17"/>
      <c r="O151" s="17"/>
      <c r="P151" s="17"/>
      <c r="Q151" s="19"/>
      <c r="R151" s="2"/>
      <c r="S151" s="2"/>
      <c r="T151" s="20"/>
      <c r="U151" s="2"/>
      <c r="V151" s="21"/>
      <c r="W151" s="2"/>
      <c r="X151" s="2"/>
      <c r="Y151" s="21"/>
      <c r="Z151" s="17"/>
      <c r="AA151" s="17"/>
      <c r="AB151" s="2"/>
      <c r="AC151" s="2"/>
      <c r="AD151" s="17"/>
      <c r="AE151" s="2"/>
      <c r="AF151" s="22"/>
      <c r="AG151" s="2"/>
      <c r="AH151" s="2"/>
    </row>
    <row r="152" spans="1:34" ht="13.5" customHeight="1" x14ac:dyDescent="0.3">
      <c r="A152" s="387"/>
      <c r="B152" s="404"/>
      <c r="C152" s="16"/>
      <c r="D152" s="16"/>
      <c r="E152" s="16"/>
      <c r="F152" s="17"/>
      <c r="G152" s="27"/>
      <c r="H152" s="17"/>
      <c r="I152" s="18"/>
      <c r="J152" s="18"/>
      <c r="K152" s="17"/>
      <c r="L152" s="17"/>
      <c r="M152" s="18"/>
      <c r="N152" s="17"/>
      <c r="O152" s="17"/>
      <c r="P152" s="17"/>
      <c r="Q152" s="19"/>
      <c r="R152" s="2"/>
      <c r="S152" s="2"/>
      <c r="T152" s="20"/>
      <c r="U152" s="2"/>
      <c r="V152" s="21"/>
      <c r="W152" s="2"/>
      <c r="X152" s="2"/>
      <c r="Y152" s="21"/>
      <c r="Z152" s="17"/>
      <c r="AA152" s="17"/>
      <c r="AB152" s="2"/>
      <c r="AC152" s="2"/>
      <c r="AD152" s="17"/>
      <c r="AE152" s="2"/>
      <c r="AF152" s="22"/>
      <c r="AG152" s="2"/>
      <c r="AH152" s="2"/>
    </row>
    <row r="153" spans="1:34" ht="13.5" customHeight="1" x14ac:dyDescent="0.3">
      <c r="A153" s="387"/>
      <c r="B153" s="404"/>
      <c r="C153" s="16"/>
      <c r="D153" s="16"/>
      <c r="E153" s="16"/>
      <c r="F153" s="17"/>
      <c r="G153" s="27"/>
      <c r="H153" s="17"/>
      <c r="I153" s="18"/>
      <c r="J153" s="18"/>
      <c r="K153" s="17"/>
      <c r="L153" s="17"/>
      <c r="M153" s="18"/>
      <c r="N153" s="17"/>
      <c r="O153" s="17"/>
      <c r="P153" s="17"/>
      <c r="Q153" s="19"/>
      <c r="R153" s="2"/>
      <c r="S153" s="2"/>
      <c r="T153" s="20"/>
      <c r="U153" s="2"/>
      <c r="V153" s="21"/>
      <c r="W153" s="2"/>
      <c r="X153" s="2"/>
      <c r="Y153" s="21"/>
      <c r="Z153" s="17"/>
      <c r="AA153" s="17"/>
      <c r="AB153" s="2"/>
      <c r="AC153" s="2"/>
      <c r="AD153" s="17"/>
      <c r="AE153" s="2"/>
      <c r="AF153" s="22"/>
      <c r="AG153" s="2"/>
      <c r="AH153" s="2"/>
    </row>
    <row r="154" spans="1:34" ht="13.5" customHeight="1" x14ac:dyDescent="0.3">
      <c r="A154" s="387"/>
      <c r="B154" s="404"/>
      <c r="C154" s="16"/>
      <c r="D154" s="16"/>
      <c r="E154" s="16"/>
      <c r="F154" s="17"/>
      <c r="G154" s="27"/>
      <c r="H154" s="17"/>
      <c r="I154" s="18"/>
      <c r="J154" s="18"/>
      <c r="K154" s="17"/>
      <c r="L154" s="17"/>
      <c r="M154" s="18"/>
      <c r="N154" s="17"/>
      <c r="O154" s="17"/>
      <c r="P154" s="17"/>
      <c r="Q154" s="19"/>
      <c r="R154" s="2"/>
      <c r="S154" s="2"/>
      <c r="T154" s="20"/>
      <c r="U154" s="2"/>
      <c r="V154" s="21"/>
      <c r="W154" s="2"/>
      <c r="X154" s="2"/>
      <c r="Y154" s="21"/>
      <c r="Z154" s="17"/>
      <c r="AA154" s="17"/>
      <c r="AB154" s="2"/>
      <c r="AC154" s="2"/>
      <c r="AD154" s="17"/>
      <c r="AE154" s="2"/>
      <c r="AF154" s="22"/>
      <c r="AG154" s="2"/>
      <c r="AH154" s="2"/>
    </row>
    <row r="155" spans="1:34" ht="13.5" customHeight="1" x14ac:dyDescent="0.3">
      <c r="A155" s="387"/>
      <c r="B155" s="404"/>
      <c r="C155" s="16"/>
      <c r="D155" s="16"/>
      <c r="E155" s="16"/>
      <c r="F155" s="17"/>
      <c r="G155" s="27"/>
      <c r="H155" s="17"/>
      <c r="I155" s="18"/>
      <c r="J155" s="18"/>
      <c r="K155" s="17"/>
      <c r="L155" s="17"/>
      <c r="M155" s="18"/>
      <c r="N155" s="17"/>
      <c r="O155" s="17"/>
      <c r="P155" s="17"/>
      <c r="Q155" s="19"/>
      <c r="R155" s="2"/>
      <c r="S155" s="2"/>
      <c r="T155" s="20"/>
      <c r="U155" s="2"/>
      <c r="V155" s="21"/>
      <c r="W155" s="2"/>
      <c r="X155" s="2"/>
      <c r="Y155" s="21"/>
      <c r="Z155" s="17"/>
      <c r="AA155" s="17"/>
      <c r="AB155" s="2"/>
      <c r="AC155" s="2"/>
      <c r="AD155" s="17"/>
      <c r="AE155" s="2"/>
      <c r="AF155" s="22"/>
      <c r="AG155" s="2"/>
      <c r="AH155" s="2"/>
    </row>
    <row r="156" spans="1:34" ht="13.5" customHeight="1" x14ac:dyDescent="0.3">
      <c r="A156" s="387"/>
      <c r="B156" s="404"/>
      <c r="C156" s="16"/>
      <c r="D156" s="16"/>
      <c r="E156" s="16"/>
      <c r="F156" s="17"/>
      <c r="G156" s="27"/>
      <c r="H156" s="17"/>
      <c r="I156" s="18"/>
      <c r="J156" s="18"/>
      <c r="K156" s="17"/>
      <c r="L156" s="17"/>
      <c r="M156" s="18"/>
      <c r="N156" s="17"/>
      <c r="O156" s="17"/>
      <c r="P156" s="17"/>
      <c r="Q156" s="19"/>
      <c r="R156" s="2"/>
      <c r="S156" s="2"/>
      <c r="T156" s="20"/>
      <c r="U156" s="2"/>
      <c r="V156" s="21"/>
      <c r="W156" s="2"/>
      <c r="X156" s="2"/>
      <c r="Y156" s="21"/>
      <c r="Z156" s="17"/>
      <c r="AA156" s="17"/>
      <c r="AB156" s="2"/>
      <c r="AC156" s="2"/>
      <c r="AD156" s="17"/>
      <c r="AE156" s="2"/>
      <c r="AF156" s="22"/>
      <c r="AG156" s="2"/>
      <c r="AH156" s="2"/>
    </row>
    <row r="157" spans="1:34" ht="13.5" customHeight="1" x14ac:dyDescent="0.3">
      <c r="A157" s="387"/>
      <c r="B157" s="404"/>
      <c r="C157" s="16"/>
      <c r="D157" s="16"/>
      <c r="E157" s="16"/>
      <c r="F157" s="17"/>
      <c r="G157" s="27"/>
      <c r="H157" s="17"/>
      <c r="I157" s="18"/>
      <c r="J157" s="18"/>
      <c r="K157" s="17"/>
      <c r="L157" s="17"/>
      <c r="M157" s="18"/>
      <c r="N157" s="17"/>
      <c r="O157" s="17"/>
      <c r="P157" s="17"/>
      <c r="Q157" s="19"/>
      <c r="R157" s="2"/>
      <c r="S157" s="2"/>
      <c r="T157" s="20"/>
      <c r="U157" s="2"/>
      <c r="V157" s="21"/>
      <c r="W157" s="2"/>
      <c r="X157" s="2"/>
      <c r="Y157" s="21"/>
      <c r="Z157" s="17"/>
      <c r="AA157" s="17"/>
      <c r="AB157" s="2"/>
      <c r="AC157" s="2"/>
      <c r="AD157" s="17"/>
      <c r="AE157" s="2"/>
      <c r="AF157" s="22"/>
      <c r="AG157" s="2"/>
      <c r="AH157" s="2"/>
    </row>
    <row r="158" spans="1:34" ht="13.5" customHeight="1" x14ac:dyDescent="0.3">
      <c r="A158" s="387"/>
      <c r="B158" s="404"/>
      <c r="C158" s="16"/>
      <c r="D158" s="16"/>
      <c r="E158" s="16"/>
      <c r="F158" s="17"/>
      <c r="G158" s="27"/>
      <c r="H158" s="17"/>
      <c r="I158" s="18"/>
      <c r="J158" s="18"/>
      <c r="K158" s="17"/>
      <c r="L158" s="17"/>
      <c r="M158" s="18"/>
      <c r="N158" s="17"/>
      <c r="O158" s="17"/>
      <c r="P158" s="17"/>
      <c r="Q158" s="19"/>
      <c r="R158" s="2"/>
      <c r="S158" s="2"/>
      <c r="T158" s="20"/>
      <c r="U158" s="2"/>
      <c r="V158" s="21"/>
      <c r="W158" s="2"/>
      <c r="X158" s="2"/>
      <c r="Y158" s="21"/>
      <c r="Z158" s="17"/>
      <c r="AA158" s="17"/>
      <c r="AB158" s="2"/>
      <c r="AC158" s="2"/>
      <c r="AD158" s="17"/>
      <c r="AE158" s="2"/>
      <c r="AF158" s="22"/>
      <c r="AG158" s="2"/>
      <c r="AH158" s="2"/>
    </row>
    <row r="159" spans="1:34" ht="13.5" customHeight="1" x14ac:dyDescent="0.3">
      <c r="A159" s="387"/>
      <c r="B159" s="404"/>
      <c r="C159" s="16"/>
      <c r="D159" s="16"/>
      <c r="E159" s="16"/>
      <c r="F159" s="17"/>
      <c r="G159" s="27"/>
      <c r="H159" s="17"/>
      <c r="I159" s="18"/>
      <c r="J159" s="18"/>
      <c r="K159" s="17"/>
      <c r="L159" s="17"/>
      <c r="M159" s="18"/>
      <c r="N159" s="17"/>
      <c r="O159" s="17"/>
      <c r="P159" s="17"/>
      <c r="Q159" s="19"/>
      <c r="R159" s="2"/>
      <c r="S159" s="2"/>
      <c r="T159" s="20"/>
      <c r="U159" s="2"/>
      <c r="V159" s="21"/>
      <c r="W159" s="2"/>
      <c r="X159" s="2"/>
      <c r="Y159" s="21"/>
      <c r="Z159" s="17"/>
      <c r="AA159" s="17"/>
      <c r="AB159" s="2"/>
      <c r="AC159" s="2"/>
      <c r="AD159" s="17"/>
      <c r="AE159" s="2"/>
      <c r="AF159" s="22"/>
      <c r="AG159" s="2"/>
      <c r="AH159" s="2"/>
    </row>
    <row r="160" spans="1:34" ht="13.5" customHeight="1" x14ac:dyDescent="0.3">
      <c r="A160" s="387"/>
      <c r="B160" s="404"/>
      <c r="C160" s="16"/>
      <c r="D160" s="16"/>
      <c r="E160" s="16"/>
      <c r="F160" s="17"/>
      <c r="G160" s="27"/>
      <c r="H160" s="17"/>
      <c r="I160" s="18"/>
      <c r="J160" s="18"/>
      <c r="K160" s="17"/>
      <c r="L160" s="17"/>
      <c r="M160" s="18"/>
      <c r="N160" s="17"/>
      <c r="O160" s="17"/>
      <c r="P160" s="17"/>
      <c r="Q160" s="19"/>
      <c r="R160" s="2"/>
      <c r="S160" s="2"/>
      <c r="T160" s="20"/>
      <c r="U160" s="2"/>
      <c r="V160" s="21"/>
      <c r="W160" s="2"/>
      <c r="X160" s="2"/>
      <c r="Y160" s="21"/>
      <c r="Z160" s="17"/>
      <c r="AA160" s="17"/>
      <c r="AB160" s="2"/>
      <c r="AC160" s="2"/>
      <c r="AD160" s="17"/>
      <c r="AE160" s="2"/>
      <c r="AF160" s="22"/>
      <c r="AG160" s="2"/>
      <c r="AH160" s="2"/>
    </row>
    <row r="161" spans="1:34" ht="13.5" customHeight="1" x14ac:dyDescent="0.3">
      <c r="A161" s="387"/>
      <c r="B161" s="404"/>
      <c r="C161" s="16"/>
      <c r="D161" s="16"/>
      <c r="E161" s="16"/>
      <c r="F161" s="17"/>
      <c r="G161" s="27"/>
      <c r="H161" s="17"/>
      <c r="I161" s="18"/>
      <c r="J161" s="18"/>
      <c r="K161" s="17"/>
      <c r="L161" s="17"/>
      <c r="M161" s="18"/>
      <c r="N161" s="17"/>
      <c r="O161" s="17"/>
      <c r="P161" s="17"/>
      <c r="Q161" s="19"/>
      <c r="R161" s="2"/>
      <c r="S161" s="2"/>
      <c r="T161" s="20"/>
      <c r="U161" s="2"/>
      <c r="V161" s="21"/>
      <c r="W161" s="2"/>
      <c r="X161" s="2"/>
      <c r="Y161" s="21"/>
      <c r="Z161" s="17"/>
      <c r="AA161" s="17"/>
      <c r="AB161" s="2"/>
      <c r="AC161" s="2"/>
      <c r="AD161" s="17"/>
      <c r="AE161" s="2"/>
      <c r="AF161" s="22"/>
      <c r="AG161" s="2"/>
      <c r="AH161" s="2"/>
    </row>
    <row r="162" spans="1:34" ht="13.5" customHeight="1" x14ac:dyDescent="0.3">
      <c r="A162" s="387"/>
      <c r="B162" s="404"/>
      <c r="C162" s="16"/>
      <c r="D162" s="16"/>
      <c r="E162" s="16"/>
      <c r="F162" s="17"/>
      <c r="G162" s="27"/>
      <c r="H162" s="17"/>
      <c r="I162" s="18"/>
      <c r="J162" s="18"/>
      <c r="K162" s="17"/>
      <c r="L162" s="17"/>
      <c r="M162" s="18"/>
      <c r="N162" s="17"/>
      <c r="O162" s="17"/>
      <c r="P162" s="17"/>
      <c r="Q162" s="19"/>
      <c r="R162" s="2"/>
      <c r="S162" s="2"/>
      <c r="T162" s="20"/>
      <c r="U162" s="2"/>
      <c r="V162" s="21"/>
      <c r="W162" s="2"/>
      <c r="X162" s="2"/>
      <c r="Y162" s="21"/>
      <c r="Z162" s="17"/>
      <c r="AA162" s="17"/>
      <c r="AB162" s="2"/>
      <c r="AC162" s="2"/>
      <c r="AD162" s="17"/>
      <c r="AE162" s="2"/>
      <c r="AF162" s="22"/>
      <c r="AG162" s="2"/>
      <c r="AH162" s="2"/>
    </row>
    <row r="163" spans="1:34" ht="13.5" customHeight="1" x14ac:dyDescent="0.3">
      <c r="A163" s="387"/>
      <c r="B163" s="404"/>
      <c r="C163" s="16"/>
      <c r="D163" s="16"/>
      <c r="E163" s="16"/>
      <c r="F163" s="17"/>
      <c r="G163" s="27"/>
      <c r="H163" s="17"/>
      <c r="I163" s="18"/>
      <c r="J163" s="18"/>
      <c r="K163" s="17"/>
      <c r="L163" s="17"/>
      <c r="M163" s="18"/>
      <c r="N163" s="17"/>
      <c r="O163" s="17"/>
      <c r="P163" s="17"/>
      <c r="Q163" s="19"/>
      <c r="R163" s="2"/>
      <c r="S163" s="2"/>
      <c r="T163" s="20"/>
      <c r="U163" s="2"/>
      <c r="V163" s="21"/>
      <c r="W163" s="2"/>
      <c r="X163" s="2"/>
      <c r="Y163" s="21"/>
      <c r="Z163" s="17"/>
      <c r="AA163" s="17"/>
      <c r="AB163" s="2"/>
      <c r="AC163" s="2"/>
      <c r="AD163" s="17"/>
      <c r="AE163" s="2"/>
      <c r="AF163" s="22"/>
      <c r="AG163" s="2"/>
      <c r="AH163" s="2"/>
    </row>
    <row r="164" spans="1:34" ht="13.5" customHeight="1" x14ac:dyDescent="0.3">
      <c r="A164" s="387"/>
      <c r="B164" s="404"/>
      <c r="C164" s="16"/>
      <c r="D164" s="16"/>
      <c r="E164" s="16"/>
      <c r="F164" s="17"/>
      <c r="G164" s="27"/>
      <c r="H164" s="17"/>
      <c r="I164" s="18"/>
      <c r="J164" s="18"/>
      <c r="K164" s="17"/>
      <c r="L164" s="17"/>
      <c r="M164" s="18"/>
      <c r="N164" s="17"/>
      <c r="O164" s="17"/>
      <c r="P164" s="17"/>
      <c r="Q164" s="19"/>
      <c r="R164" s="2"/>
      <c r="S164" s="2"/>
      <c r="T164" s="20"/>
      <c r="U164" s="2"/>
      <c r="V164" s="21"/>
      <c r="W164" s="2"/>
      <c r="X164" s="2"/>
      <c r="Y164" s="21"/>
      <c r="Z164" s="17"/>
      <c r="AA164" s="17"/>
      <c r="AB164" s="2"/>
      <c r="AC164" s="2"/>
      <c r="AD164" s="17"/>
      <c r="AE164" s="2"/>
      <c r="AF164" s="22"/>
      <c r="AG164" s="2"/>
      <c r="AH164" s="2"/>
    </row>
    <row r="165" spans="1:34" ht="13.5" customHeight="1" x14ac:dyDescent="0.3">
      <c r="A165" s="387"/>
      <c r="B165" s="404"/>
      <c r="C165" s="16"/>
      <c r="D165" s="16"/>
      <c r="E165" s="16"/>
      <c r="F165" s="17"/>
      <c r="G165" s="27"/>
      <c r="H165" s="17"/>
      <c r="I165" s="18"/>
      <c r="J165" s="18"/>
      <c r="K165" s="17"/>
      <c r="L165" s="17"/>
      <c r="M165" s="18"/>
      <c r="N165" s="17"/>
      <c r="O165" s="17"/>
      <c r="P165" s="17"/>
      <c r="Q165" s="19"/>
      <c r="R165" s="2"/>
      <c r="S165" s="2"/>
      <c r="T165" s="20"/>
      <c r="U165" s="2"/>
      <c r="V165" s="21"/>
      <c r="W165" s="2"/>
      <c r="X165" s="2"/>
      <c r="Y165" s="21"/>
      <c r="Z165" s="17"/>
      <c r="AA165" s="17"/>
      <c r="AB165" s="2"/>
      <c r="AC165" s="2"/>
      <c r="AD165" s="17"/>
      <c r="AE165" s="2"/>
      <c r="AF165" s="22"/>
      <c r="AG165" s="2"/>
      <c r="AH165" s="2"/>
    </row>
    <row r="166" spans="1:34" ht="13.5" customHeight="1" x14ac:dyDescent="0.3">
      <c r="A166" s="387"/>
      <c r="B166" s="404"/>
      <c r="C166" s="16"/>
      <c r="D166" s="16"/>
      <c r="E166" s="16"/>
      <c r="F166" s="17"/>
      <c r="G166" s="27"/>
      <c r="H166" s="17"/>
      <c r="I166" s="18"/>
      <c r="J166" s="18"/>
      <c r="K166" s="17"/>
      <c r="L166" s="17"/>
      <c r="M166" s="18"/>
      <c r="N166" s="17"/>
      <c r="O166" s="17"/>
      <c r="P166" s="17"/>
      <c r="Q166" s="19"/>
      <c r="R166" s="2"/>
      <c r="S166" s="2"/>
      <c r="T166" s="20"/>
      <c r="U166" s="2"/>
      <c r="V166" s="21"/>
      <c r="W166" s="2"/>
      <c r="X166" s="2"/>
      <c r="Y166" s="21"/>
      <c r="Z166" s="17"/>
      <c r="AA166" s="17"/>
      <c r="AB166" s="2"/>
      <c r="AC166" s="2"/>
      <c r="AD166" s="17"/>
      <c r="AE166" s="2"/>
      <c r="AF166" s="22"/>
      <c r="AG166" s="2"/>
      <c r="AH166" s="2"/>
    </row>
    <row r="167" spans="1:34" ht="13.5" customHeight="1" x14ac:dyDescent="0.3">
      <c r="A167" s="387"/>
      <c r="B167" s="404"/>
      <c r="C167" s="16"/>
      <c r="D167" s="16"/>
      <c r="E167" s="16"/>
      <c r="F167" s="17"/>
      <c r="G167" s="27"/>
      <c r="H167" s="17"/>
      <c r="I167" s="18"/>
      <c r="J167" s="18"/>
      <c r="K167" s="17"/>
      <c r="L167" s="17"/>
      <c r="M167" s="18"/>
      <c r="N167" s="17"/>
      <c r="O167" s="17"/>
      <c r="P167" s="17"/>
      <c r="Q167" s="19"/>
      <c r="R167" s="2"/>
      <c r="S167" s="2"/>
      <c r="T167" s="20"/>
      <c r="U167" s="2"/>
      <c r="V167" s="21"/>
      <c r="W167" s="2"/>
      <c r="X167" s="2"/>
      <c r="Y167" s="21"/>
      <c r="Z167" s="17"/>
      <c r="AA167" s="17"/>
      <c r="AB167" s="2"/>
      <c r="AC167" s="2"/>
      <c r="AD167" s="17"/>
      <c r="AE167" s="2"/>
      <c r="AF167" s="22"/>
      <c r="AG167" s="2"/>
      <c r="AH167" s="2"/>
    </row>
    <row r="168" spans="1:34" ht="13.5" customHeight="1" x14ac:dyDescent="0.3">
      <c r="A168" s="387"/>
      <c r="B168" s="404"/>
      <c r="C168" s="16"/>
      <c r="D168" s="16"/>
      <c r="E168" s="16"/>
      <c r="F168" s="17"/>
      <c r="G168" s="27"/>
      <c r="H168" s="17"/>
      <c r="I168" s="18"/>
      <c r="J168" s="18"/>
      <c r="K168" s="17"/>
      <c r="L168" s="17"/>
      <c r="M168" s="18"/>
      <c r="N168" s="17"/>
      <c r="O168" s="17"/>
      <c r="P168" s="17"/>
      <c r="Q168" s="19"/>
      <c r="R168" s="2"/>
      <c r="S168" s="2"/>
      <c r="T168" s="20"/>
      <c r="U168" s="2"/>
      <c r="V168" s="21"/>
      <c r="W168" s="2"/>
      <c r="X168" s="2"/>
      <c r="Y168" s="21"/>
      <c r="Z168" s="17"/>
      <c r="AA168" s="17"/>
      <c r="AB168" s="2"/>
      <c r="AC168" s="2"/>
      <c r="AD168" s="17"/>
      <c r="AE168" s="2"/>
      <c r="AF168" s="22"/>
      <c r="AG168" s="2"/>
      <c r="AH168" s="2"/>
    </row>
    <row r="169" spans="1:34" ht="13.5" customHeight="1" x14ac:dyDescent="0.3">
      <c r="A169" s="387"/>
      <c r="B169" s="404"/>
      <c r="C169" s="16"/>
      <c r="D169" s="16"/>
      <c r="E169" s="16"/>
      <c r="F169" s="17"/>
      <c r="G169" s="27"/>
      <c r="H169" s="17"/>
      <c r="I169" s="18"/>
      <c r="J169" s="18"/>
      <c r="K169" s="17"/>
      <c r="L169" s="17"/>
      <c r="M169" s="18"/>
      <c r="N169" s="17"/>
      <c r="O169" s="17"/>
      <c r="P169" s="17"/>
      <c r="Q169" s="19"/>
      <c r="R169" s="2"/>
      <c r="S169" s="2"/>
      <c r="T169" s="20"/>
      <c r="U169" s="2"/>
      <c r="V169" s="21"/>
      <c r="W169" s="2"/>
      <c r="X169" s="2"/>
      <c r="Y169" s="21"/>
      <c r="Z169" s="17"/>
      <c r="AA169" s="17"/>
      <c r="AB169" s="2"/>
      <c r="AC169" s="2"/>
      <c r="AD169" s="17"/>
      <c r="AE169" s="2"/>
      <c r="AF169" s="22"/>
      <c r="AG169" s="2"/>
      <c r="AH169" s="2"/>
    </row>
    <row r="170" spans="1:34" ht="13.5" customHeight="1" x14ac:dyDescent="0.3">
      <c r="A170" s="387"/>
      <c r="B170" s="404"/>
      <c r="C170" s="16"/>
      <c r="D170" s="16"/>
      <c r="E170" s="16"/>
      <c r="F170" s="17"/>
      <c r="G170" s="27"/>
      <c r="H170" s="17"/>
      <c r="I170" s="18"/>
      <c r="J170" s="18"/>
      <c r="K170" s="17"/>
      <c r="L170" s="17"/>
      <c r="M170" s="18"/>
      <c r="N170" s="17"/>
      <c r="O170" s="17"/>
      <c r="P170" s="17"/>
      <c r="Q170" s="19"/>
      <c r="R170" s="2"/>
      <c r="S170" s="2"/>
      <c r="T170" s="20"/>
      <c r="U170" s="2"/>
      <c r="V170" s="21"/>
      <c r="W170" s="2"/>
      <c r="X170" s="2"/>
      <c r="Y170" s="21"/>
      <c r="Z170" s="17"/>
      <c r="AA170" s="17"/>
      <c r="AB170" s="2"/>
      <c r="AC170" s="2"/>
      <c r="AD170" s="17"/>
      <c r="AE170" s="2"/>
      <c r="AF170" s="22"/>
      <c r="AG170" s="2"/>
      <c r="AH170" s="2"/>
    </row>
    <row r="171" spans="1:34" ht="13.5" customHeight="1" x14ac:dyDescent="0.3">
      <c r="A171" s="387"/>
      <c r="B171" s="404"/>
      <c r="C171" s="16"/>
      <c r="D171" s="16"/>
      <c r="E171" s="16"/>
      <c r="F171" s="17"/>
      <c r="G171" s="27"/>
      <c r="H171" s="17"/>
      <c r="I171" s="18"/>
      <c r="J171" s="18"/>
      <c r="K171" s="17"/>
      <c r="L171" s="17"/>
      <c r="M171" s="18"/>
      <c r="N171" s="17"/>
      <c r="O171" s="17"/>
      <c r="P171" s="17"/>
      <c r="Q171" s="19"/>
      <c r="R171" s="2"/>
      <c r="S171" s="2"/>
      <c r="T171" s="20"/>
      <c r="U171" s="2"/>
      <c r="V171" s="21"/>
      <c r="W171" s="2"/>
      <c r="X171" s="2"/>
      <c r="Y171" s="21"/>
      <c r="Z171" s="17"/>
      <c r="AA171" s="17"/>
      <c r="AB171" s="2"/>
      <c r="AC171" s="2"/>
      <c r="AD171" s="17"/>
      <c r="AE171" s="2"/>
      <c r="AF171" s="22"/>
      <c r="AG171" s="2"/>
      <c r="AH171" s="2"/>
    </row>
    <row r="172" spans="1:34" ht="13.5" customHeight="1" x14ac:dyDescent="0.3">
      <c r="A172" s="387"/>
      <c r="B172" s="404"/>
      <c r="C172" s="16"/>
      <c r="D172" s="16"/>
      <c r="E172" s="16"/>
      <c r="F172" s="17"/>
      <c r="G172" s="27"/>
      <c r="H172" s="17"/>
      <c r="I172" s="18"/>
      <c r="J172" s="18"/>
      <c r="K172" s="17"/>
      <c r="L172" s="17"/>
      <c r="M172" s="18"/>
      <c r="N172" s="17"/>
      <c r="O172" s="17"/>
      <c r="P172" s="17"/>
      <c r="Q172" s="19"/>
      <c r="R172" s="2"/>
      <c r="S172" s="2"/>
      <c r="T172" s="20"/>
      <c r="U172" s="2"/>
      <c r="V172" s="21"/>
      <c r="W172" s="2"/>
      <c r="X172" s="2"/>
      <c r="Y172" s="21"/>
      <c r="Z172" s="17"/>
      <c r="AA172" s="17"/>
      <c r="AB172" s="2"/>
      <c r="AC172" s="2"/>
      <c r="AD172" s="17"/>
      <c r="AE172" s="2"/>
      <c r="AF172" s="22"/>
      <c r="AG172" s="2"/>
      <c r="AH172" s="2"/>
    </row>
    <row r="173" spans="1:34" ht="13.5" customHeight="1" x14ac:dyDescent="0.3">
      <c r="A173" s="387"/>
      <c r="B173" s="404"/>
      <c r="C173" s="16"/>
      <c r="D173" s="16"/>
      <c r="E173" s="16"/>
      <c r="F173" s="17"/>
      <c r="G173" s="27"/>
      <c r="H173" s="17"/>
      <c r="I173" s="18"/>
      <c r="J173" s="18"/>
      <c r="K173" s="17"/>
      <c r="L173" s="17"/>
      <c r="M173" s="18"/>
      <c r="N173" s="17"/>
      <c r="O173" s="17"/>
      <c r="P173" s="17"/>
      <c r="Q173" s="19"/>
      <c r="R173" s="2"/>
      <c r="S173" s="2"/>
      <c r="T173" s="20"/>
      <c r="U173" s="2"/>
      <c r="V173" s="21"/>
      <c r="W173" s="2"/>
      <c r="X173" s="2"/>
      <c r="Y173" s="21"/>
      <c r="Z173" s="17"/>
      <c r="AA173" s="17"/>
      <c r="AB173" s="2"/>
      <c r="AC173" s="2"/>
      <c r="AD173" s="17"/>
      <c r="AE173" s="2"/>
      <c r="AF173" s="22"/>
      <c r="AG173" s="2"/>
      <c r="AH173" s="2"/>
    </row>
    <row r="174" spans="1:34" ht="13.5" customHeight="1" x14ac:dyDescent="0.3">
      <c r="A174" s="387"/>
      <c r="B174" s="404"/>
      <c r="C174" s="16"/>
      <c r="D174" s="16"/>
      <c r="E174" s="16"/>
      <c r="F174" s="17"/>
      <c r="G174" s="27"/>
      <c r="H174" s="17"/>
      <c r="I174" s="18"/>
      <c r="J174" s="18"/>
      <c r="K174" s="17"/>
      <c r="L174" s="17"/>
      <c r="M174" s="18"/>
      <c r="N174" s="17"/>
      <c r="O174" s="17"/>
      <c r="P174" s="17"/>
      <c r="Q174" s="19"/>
      <c r="R174" s="2"/>
      <c r="S174" s="2"/>
      <c r="T174" s="20"/>
      <c r="U174" s="2"/>
      <c r="V174" s="21"/>
      <c r="W174" s="2"/>
      <c r="X174" s="2"/>
      <c r="Y174" s="21"/>
      <c r="Z174" s="17"/>
      <c r="AA174" s="17"/>
      <c r="AB174" s="2"/>
      <c r="AC174" s="2"/>
      <c r="AD174" s="17"/>
      <c r="AE174" s="2"/>
      <c r="AF174" s="22"/>
      <c r="AG174" s="2"/>
      <c r="AH174" s="2"/>
    </row>
    <row r="175" spans="1:34" ht="13.5" customHeight="1" x14ac:dyDescent="0.3">
      <c r="A175" s="387"/>
      <c r="B175" s="404"/>
      <c r="C175" s="16"/>
      <c r="D175" s="16"/>
      <c r="E175" s="16"/>
      <c r="F175" s="17"/>
      <c r="G175" s="27"/>
      <c r="H175" s="17"/>
      <c r="I175" s="18"/>
      <c r="J175" s="18"/>
      <c r="K175" s="17"/>
      <c r="L175" s="17"/>
      <c r="M175" s="18"/>
      <c r="N175" s="17"/>
      <c r="O175" s="17"/>
      <c r="P175" s="17"/>
      <c r="Q175" s="19"/>
      <c r="R175" s="2"/>
      <c r="S175" s="2"/>
      <c r="T175" s="20"/>
      <c r="U175" s="2"/>
      <c r="V175" s="21"/>
      <c r="W175" s="2"/>
      <c r="X175" s="2"/>
      <c r="Y175" s="21"/>
      <c r="Z175" s="17"/>
      <c r="AA175" s="17"/>
      <c r="AB175" s="2"/>
      <c r="AC175" s="2"/>
      <c r="AD175" s="17"/>
      <c r="AE175" s="2"/>
      <c r="AF175" s="22"/>
      <c r="AG175" s="2"/>
      <c r="AH175" s="2"/>
    </row>
    <row r="176" spans="1:34" ht="13.5" customHeight="1" x14ac:dyDescent="0.3">
      <c r="A176" s="387"/>
      <c r="B176" s="404"/>
      <c r="C176" s="16"/>
      <c r="D176" s="16"/>
      <c r="E176" s="16"/>
      <c r="F176" s="17"/>
      <c r="G176" s="27"/>
      <c r="H176" s="17"/>
      <c r="I176" s="18"/>
      <c r="J176" s="18"/>
      <c r="K176" s="17"/>
      <c r="L176" s="17"/>
      <c r="M176" s="18"/>
      <c r="N176" s="17"/>
      <c r="O176" s="17"/>
      <c r="P176" s="17"/>
      <c r="Q176" s="19"/>
      <c r="R176" s="2"/>
      <c r="S176" s="2"/>
      <c r="T176" s="20"/>
      <c r="U176" s="2"/>
      <c r="V176" s="21"/>
      <c r="W176" s="2"/>
      <c r="X176" s="2"/>
      <c r="Y176" s="21"/>
      <c r="Z176" s="17"/>
      <c r="AA176" s="17"/>
      <c r="AB176" s="2"/>
      <c r="AC176" s="2"/>
      <c r="AD176" s="17"/>
      <c r="AE176" s="2"/>
      <c r="AF176" s="22"/>
      <c r="AG176" s="2"/>
      <c r="AH176" s="2"/>
    </row>
    <row r="177" spans="1:34" ht="13.5" customHeight="1" x14ac:dyDescent="0.3">
      <c r="A177" s="387"/>
      <c r="B177" s="404"/>
      <c r="C177" s="16"/>
      <c r="D177" s="16"/>
      <c r="E177" s="16"/>
      <c r="F177" s="17"/>
      <c r="G177" s="27"/>
      <c r="H177" s="17"/>
      <c r="I177" s="18"/>
      <c r="J177" s="18"/>
      <c r="K177" s="17"/>
      <c r="L177" s="17"/>
      <c r="M177" s="18"/>
      <c r="N177" s="17"/>
      <c r="O177" s="17"/>
      <c r="P177" s="17"/>
      <c r="Q177" s="19"/>
      <c r="R177" s="2"/>
      <c r="S177" s="2"/>
      <c r="T177" s="20"/>
      <c r="U177" s="2"/>
      <c r="V177" s="21"/>
      <c r="W177" s="2"/>
      <c r="X177" s="2"/>
      <c r="Y177" s="21"/>
      <c r="Z177" s="17"/>
      <c r="AA177" s="17"/>
      <c r="AB177" s="2"/>
      <c r="AC177" s="2"/>
      <c r="AD177" s="17"/>
      <c r="AE177" s="2"/>
      <c r="AF177" s="22"/>
      <c r="AG177" s="2"/>
      <c r="AH177" s="2"/>
    </row>
    <row r="178" spans="1:34" ht="13.5" customHeight="1" x14ac:dyDescent="0.3">
      <c r="A178" s="387"/>
      <c r="B178" s="404"/>
      <c r="C178" s="16"/>
      <c r="D178" s="16"/>
      <c r="E178" s="16"/>
      <c r="F178" s="17"/>
      <c r="G178" s="27"/>
      <c r="H178" s="17"/>
      <c r="I178" s="18"/>
      <c r="J178" s="18"/>
      <c r="K178" s="17"/>
      <c r="L178" s="17"/>
      <c r="M178" s="18"/>
      <c r="N178" s="17"/>
      <c r="O178" s="17"/>
      <c r="P178" s="17"/>
      <c r="Q178" s="19"/>
      <c r="R178" s="2"/>
      <c r="S178" s="2"/>
      <c r="T178" s="20"/>
      <c r="U178" s="2"/>
      <c r="V178" s="21"/>
      <c r="W178" s="2"/>
      <c r="X178" s="2"/>
      <c r="Y178" s="21"/>
      <c r="Z178" s="17"/>
      <c r="AA178" s="17"/>
      <c r="AB178" s="2"/>
      <c r="AC178" s="2"/>
      <c r="AD178" s="17"/>
      <c r="AE178" s="2"/>
      <c r="AF178" s="22"/>
      <c r="AG178" s="2"/>
      <c r="AH178" s="2"/>
    </row>
    <row r="179" spans="1:34" ht="13.5" customHeight="1" x14ac:dyDescent="0.3">
      <c r="A179" s="387"/>
      <c r="B179" s="404"/>
      <c r="C179" s="16"/>
      <c r="D179" s="16"/>
      <c r="E179" s="16"/>
      <c r="F179" s="17"/>
      <c r="G179" s="27"/>
      <c r="H179" s="17"/>
      <c r="I179" s="18"/>
      <c r="J179" s="18"/>
      <c r="K179" s="17"/>
      <c r="L179" s="17"/>
      <c r="M179" s="18"/>
      <c r="N179" s="17"/>
      <c r="O179" s="17"/>
      <c r="P179" s="17"/>
      <c r="Q179" s="19"/>
      <c r="R179" s="2"/>
      <c r="S179" s="2"/>
      <c r="T179" s="20"/>
      <c r="U179" s="2"/>
      <c r="V179" s="21"/>
      <c r="W179" s="2"/>
      <c r="X179" s="2"/>
      <c r="Y179" s="21"/>
      <c r="Z179" s="17"/>
      <c r="AA179" s="17"/>
      <c r="AB179" s="2"/>
      <c r="AC179" s="2"/>
      <c r="AD179" s="17"/>
      <c r="AE179" s="2"/>
      <c r="AF179" s="22"/>
      <c r="AG179" s="2"/>
      <c r="AH179" s="2"/>
    </row>
    <row r="180" spans="1:34" ht="13.5" customHeight="1" x14ac:dyDescent="0.3">
      <c r="A180" s="387"/>
      <c r="B180" s="404"/>
      <c r="C180" s="16"/>
      <c r="D180" s="16"/>
      <c r="E180" s="16"/>
      <c r="F180" s="17"/>
      <c r="G180" s="27"/>
      <c r="H180" s="17"/>
      <c r="I180" s="18"/>
      <c r="J180" s="18"/>
      <c r="K180" s="17"/>
      <c r="L180" s="17"/>
      <c r="M180" s="18"/>
      <c r="N180" s="17"/>
      <c r="O180" s="17"/>
      <c r="P180" s="17"/>
      <c r="Q180" s="19"/>
      <c r="R180" s="2"/>
      <c r="S180" s="2"/>
      <c r="T180" s="20"/>
      <c r="U180" s="2"/>
      <c r="V180" s="21"/>
      <c r="W180" s="2"/>
      <c r="X180" s="2"/>
      <c r="Y180" s="21"/>
      <c r="Z180" s="17"/>
      <c r="AA180" s="17"/>
      <c r="AB180" s="2"/>
      <c r="AC180" s="2"/>
      <c r="AD180" s="17"/>
      <c r="AE180" s="2"/>
      <c r="AF180" s="22"/>
      <c r="AG180" s="2"/>
      <c r="AH180" s="2"/>
    </row>
    <row r="181" spans="1:34" ht="13.5" customHeight="1" x14ac:dyDescent="0.3">
      <c r="A181" s="387"/>
      <c r="B181" s="404"/>
      <c r="C181" s="16"/>
      <c r="D181" s="16"/>
      <c r="E181" s="16"/>
      <c r="F181" s="17"/>
      <c r="G181" s="27"/>
      <c r="H181" s="17"/>
      <c r="I181" s="18"/>
      <c r="J181" s="18"/>
      <c r="K181" s="17"/>
      <c r="L181" s="17"/>
      <c r="M181" s="18"/>
      <c r="N181" s="17"/>
      <c r="O181" s="17"/>
      <c r="P181" s="17"/>
      <c r="Q181" s="19"/>
      <c r="R181" s="2"/>
      <c r="S181" s="2"/>
      <c r="T181" s="20"/>
      <c r="U181" s="2"/>
      <c r="V181" s="21"/>
      <c r="W181" s="2"/>
      <c r="X181" s="2"/>
      <c r="Y181" s="21"/>
      <c r="Z181" s="17"/>
      <c r="AA181" s="17"/>
      <c r="AB181" s="2"/>
      <c r="AC181" s="2"/>
      <c r="AD181" s="17"/>
      <c r="AE181" s="2"/>
      <c r="AF181" s="22"/>
      <c r="AG181" s="2"/>
      <c r="AH181" s="2"/>
    </row>
    <row r="182" spans="1:34" ht="13.5" customHeight="1" x14ac:dyDescent="0.3">
      <c r="A182" s="387"/>
      <c r="B182" s="404"/>
      <c r="C182" s="16"/>
      <c r="D182" s="16"/>
      <c r="E182" s="16"/>
      <c r="F182" s="17"/>
      <c r="G182" s="27"/>
      <c r="H182" s="17"/>
      <c r="I182" s="18"/>
      <c r="J182" s="18"/>
      <c r="K182" s="17"/>
      <c r="L182" s="17"/>
      <c r="M182" s="18"/>
      <c r="N182" s="17"/>
      <c r="O182" s="17"/>
      <c r="P182" s="17"/>
      <c r="Q182" s="19"/>
      <c r="R182" s="2"/>
      <c r="S182" s="2"/>
      <c r="T182" s="20"/>
      <c r="U182" s="2"/>
      <c r="V182" s="21"/>
      <c r="W182" s="2"/>
      <c r="X182" s="2"/>
      <c r="Y182" s="21"/>
      <c r="Z182" s="17"/>
      <c r="AA182" s="17"/>
      <c r="AB182" s="2"/>
      <c r="AC182" s="2"/>
      <c r="AD182" s="17"/>
      <c r="AE182" s="2"/>
      <c r="AF182" s="22"/>
      <c r="AG182" s="2"/>
      <c r="AH182" s="2"/>
    </row>
    <row r="183" spans="1:34" ht="13.5" customHeight="1" x14ac:dyDescent="0.3">
      <c r="A183" s="387"/>
      <c r="B183" s="404"/>
      <c r="C183" s="16"/>
      <c r="D183" s="16"/>
      <c r="E183" s="16"/>
      <c r="F183" s="17"/>
      <c r="G183" s="27"/>
      <c r="H183" s="17"/>
      <c r="I183" s="18"/>
      <c r="J183" s="18"/>
      <c r="K183" s="17"/>
      <c r="L183" s="17"/>
      <c r="M183" s="18"/>
      <c r="N183" s="17"/>
      <c r="O183" s="17"/>
      <c r="P183" s="17"/>
      <c r="Q183" s="19"/>
      <c r="R183" s="2"/>
      <c r="S183" s="2"/>
      <c r="T183" s="20"/>
      <c r="U183" s="2"/>
      <c r="V183" s="21"/>
      <c r="W183" s="2"/>
      <c r="X183" s="2"/>
      <c r="Y183" s="21"/>
      <c r="Z183" s="17"/>
      <c r="AA183" s="17"/>
      <c r="AB183" s="2"/>
      <c r="AC183" s="2"/>
      <c r="AD183" s="17"/>
      <c r="AE183" s="2"/>
      <c r="AF183" s="22"/>
      <c r="AG183" s="2"/>
      <c r="AH183" s="2"/>
    </row>
    <row r="184" spans="1:34" ht="13.5" customHeight="1" x14ac:dyDescent="0.3">
      <c r="A184" s="387"/>
      <c r="B184" s="404"/>
      <c r="C184" s="16"/>
      <c r="D184" s="16"/>
      <c r="E184" s="16"/>
      <c r="F184" s="17"/>
      <c r="G184" s="27"/>
      <c r="H184" s="17"/>
      <c r="I184" s="18"/>
      <c r="J184" s="18"/>
      <c r="K184" s="17"/>
      <c r="L184" s="17"/>
      <c r="M184" s="18"/>
      <c r="N184" s="17"/>
      <c r="O184" s="17"/>
      <c r="P184" s="17"/>
      <c r="Q184" s="19"/>
      <c r="R184" s="2"/>
      <c r="S184" s="2"/>
      <c r="T184" s="20"/>
      <c r="U184" s="2"/>
      <c r="V184" s="21"/>
      <c r="W184" s="2"/>
      <c r="X184" s="2"/>
      <c r="Y184" s="21"/>
      <c r="Z184" s="17"/>
      <c r="AA184" s="17"/>
      <c r="AB184" s="2"/>
      <c r="AC184" s="2"/>
      <c r="AD184" s="17"/>
      <c r="AE184" s="2"/>
      <c r="AF184" s="22"/>
      <c r="AG184" s="2"/>
      <c r="AH184" s="2"/>
    </row>
    <row r="185" spans="1:34" ht="13.5" customHeight="1" x14ac:dyDescent="0.3">
      <c r="A185" s="387"/>
      <c r="B185" s="404"/>
      <c r="C185" s="16"/>
      <c r="D185" s="16"/>
      <c r="E185" s="16"/>
      <c r="F185" s="17"/>
      <c r="G185" s="27"/>
      <c r="H185" s="17"/>
      <c r="I185" s="18"/>
      <c r="J185" s="18"/>
      <c r="K185" s="17"/>
      <c r="L185" s="17"/>
      <c r="M185" s="18"/>
      <c r="N185" s="17"/>
      <c r="O185" s="17"/>
      <c r="P185" s="17"/>
      <c r="Q185" s="19"/>
      <c r="R185" s="2"/>
      <c r="S185" s="2"/>
      <c r="T185" s="20"/>
      <c r="U185" s="2"/>
      <c r="V185" s="21"/>
      <c r="W185" s="2"/>
      <c r="X185" s="2"/>
      <c r="Y185" s="21"/>
      <c r="Z185" s="17"/>
      <c r="AA185" s="17"/>
      <c r="AB185" s="2"/>
      <c r="AC185" s="2"/>
      <c r="AD185" s="17"/>
      <c r="AE185" s="2"/>
      <c r="AF185" s="22"/>
      <c r="AG185" s="2"/>
      <c r="AH185" s="2"/>
    </row>
    <row r="186" spans="1:34" ht="13.5" customHeight="1" x14ac:dyDescent="0.3">
      <c r="A186" s="387"/>
      <c r="B186" s="404"/>
      <c r="C186" s="16"/>
      <c r="D186" s="16"/>
      <c r="E186" s="16"/>
      <c r="F186" s="17"/>
      <c r="G186" s="27"/>
      <c r="H186" s="17"/>
      <c r="I186" s="18"/>
      <c r="J186" s="18"/>
      <c r="K186" s="17"/>
      <c r="L186" s="17"/>
      <c r="M186" s="18"/>
      <c r="N186" s="17"/>
      <c r="O186" s="17"/>
      <c r="P186" s="17"/>
      <c r="Q186" s="19"/>
      <c r="R186" s="2"/>
      <c r="S186" s="2"/>
      <c r="T186" s="20"/>
      <c r="U186" s="2"/>
      <c r="V186" s="21"/>
      <c r="W186" s="2"/>
      <c r="X186" s="2"/>
      <c r="Y186" s="21"/>
      <c r="Z186" s="17"/>
      <c r="AA186" s="17"/>
      <c r="AB186" s="2"/>
      <c r="AC186" s="2"/>
      <c r="AD186" s="17"/>
      <c r="AE186" s="2"/>
      <c r="AF186" s="22"/>
      <c r="AG186" s="2"/>
      <c r="AH186" s="2"/>
    </row>
    <row r="187" spans="1:34" ht="13.5" customHeight="1" x14ac:dyDescent="0.3">
      <c r="A187" s="387"/>
      <c r="B187" s="404"/>
      <c r="C187" s="16"/>
      <c r="D187" s="16"/>
      <c r="E187" s="16"/>
      <c r="F187" s="17"/>
      <c r="G187" s="27"/>
      <c r="H187" s="17"/>
      <c r="I187" s="18"/>
      <c r="J187" s="18"/>
      <c r="K187" s="17"/>
      <c r="L187" s="17"/>
      <c r="M187" s="18"/>
      <c r="N187" s="17"/>
      <c r="O187" s="17"/>
      <c r="P187" s="17"/>
      <c r="Q187" s="19"/>
      <c r="R187" s="2"/>
      <c r="S187" s="2"/>
      <c r="T187" s="20"/>
      <c r="U187" s="2"/>
      <c r="V187" s="21"/>
      <c r="W187" s="2"/>
      <c r="X187" s="2"/>
      <c r="Y187" s="21"/>
      <c r="Z187" s="17"/>
      <c r="AA187" s="17"/>
      <c r="AB187" s="2"/>
      <c r="AC187" s="2"/>
      <c r="AD187" s="17"/>
      <c r="AE187" s="2"/>
      <c r="AF187" s="22"/>
      <c r="AG187" s="2"/>
      <c r="AH187" s="2"/>
    </row>
    <row r="188" spans="1:34" ht="13.5" customHeight="1" x14ac:dyDescent="0.3">
      <c r="A188" s="387"/>
      <c r="B188" s="404"/>
      <c r="C188" s="16"/>
      <c r="D188" s="16"/>
      <c r="E188" s="16"/>
      <c r="F188" s="17"/>
      <c r="G188" s="27"/>
      <c r="H188" s="17"/>
      <c r="I188" s="18"/>
      <c r="J188" s="18"/>
      <c r="K188" s="17"/>
      <c r="L188" s="17"/>
      <c r="M188" s="18"/>
      <c r="N188" s="17"/>
      <c r="O188" s="17"/>
      <c r="P188" s="17"/>
      <c r="Q188" s="19"/>
      <c r="R188" s="2"/>
      <c r="S188" s="2"/>
      <c r="T188" s="20"/>
      <c r="U188" s="2"/>
      <c r="V188" s="21"/>
      <c r="W188" s="2"/>
      <c r="X188" s="2"/>
      <c r="Y188" s="21"/>
      <c r="Z188" s="17"/>
      <c r="AA188" s="17"/>
      <c r="AB188" s="2"/>
      <c r="AC188" s="2"/>
      <c r="AD188" s="17"/>
      <c r="AE188" s="2"/>
      <c r="AF188" s="22"/>
      <c r="AG188" s="2"/>
      <c r="AH188" s="2"/>
    </row>
    <row r="189" spans="1:34" ht="13.5" customHeight="1" x14ac:dyDescent="0.3">
      <c r="A189" s="387"/>
      <c r="B189" s="404"/>
      <c r="C189" s="16"/>
      <c r="D189" s="16"/>
      <c r="E189" s="16"/>
      <c r="F189" s="17"/>
      <c r="G189" s="27"/>
      <c r="H189" s="17"/>
      <c r="I189" s="18"/>
      <c r="J189" s="18"/>
      <c r="K189" s="17"/>
      <c r="L189" s="17"/>
      <c r="M189" s="18"/>
      <c r="N189" s="17"/>
      <c r="O189" s="17"/>
      <c r="P189" s="17"/>
      <c r="Q189" s="19"/>
      <c r="R189" s="2"/>
      <c r="S189" s="2"/>
      <c r="T189" s="20"/>
      <c r="U189" s="2"/>
      <c r="V189" s="21"/>
      <c r="W189" s="2"/>
      <c r="X189" s="2"/>
      <c r="Y189" s="21"/>
      <c r="Z189" s="17"/>
      <c r="AA189" s="17"/>
      <c r="AB189" s="2"/>
      <c r="AC189" s="2"/>
      <c r="AD189" s="17"/>
      <c r="AE189" s="2"/>
      <c r="AF189" s="22"/>
      <c r="AG189" s="2"/>
      <c r="AH189" s="2"/>
    </row>
    <row r="190" spans="1:34" ht="13.5" customHeight="1" x14ac:dyDescent="0.3">
      <c r="A190" s="387"/>
      <c r="B190" s="404"/>
      <c r="C190" s="16"/>
      <c r="D190" s="16"/>
      <c r="E190" s="16"/>
      <c r="F190" s="17"/>
      <c r="G190" s="27"/>
      <c r="H190" s="17"/>
      <c r="I190" s="18"/>
      <c r="J190" s="18"/>
      <c r="K190" s="17"/>
      <c r="L190" s="17"/>
      <c r="M190" s="18"/>
      <c r="N190" s="17"/>
      <c r="O190" s="17"/>
      <c r="P190" s="17"/>
      <c r="Q190" s="19"/>
      <c r="R190" s="2"/>
      <c r="S190" s="2"/>
      <c r="T190" s="20"/>
      <c r="U190" s="2"/>
      <c r="V190" s="21"/>
      <c r="W190" s="2"/>
      <c r="X190" s="2"/>
      <c r="Y190" s="21"/>
      <c r="Z190" s="17"/>
      <c r="AA190" s="17"/>
      <c r="AB190" s="2"/>
      <c r="AC190" s="2"/>
      <c r="AD190" s="17"/>
      <c r="AE190" s="2"/>
      <c r="AF190" s="22"/>
      <c r="AG190" s="2"/>
      <c r="AH190" s="2"/>
    </row>
    <row r="191" spans="1:34" ht="13.5" customHeight="1" x14ac:dyDescent="0.3">
      <c r="A191" s="387"/>
      <c r="B191" s="404"/>
      <c r="C191" s="16"/>
      <c r="D191" s="16"/>
      <c r="E191" s="16"/>
      <c r="F191" s="17"/>
      <c r="G191" s="27"/>
      <c r="H191" s="17"/>
      <c r="I191" s="18"/>
      <c r="J191" s="18"/>
      <c r="K191" s="17"/>
      <c r="L191" s="17"/>
      <c r="M191" s="18"/>
      <c r="N191" s="17"/>
      <c r="O191" s="17"/>
      <c r="P191" s="17"/>
      <c r="Q191" s="19"/>
      <c r="R191" s="2"/>
      <c r="S191" s="2"/>
      <c r="T191" s="20"/>
      <c r="U191" s="2"/>
      <c r="V191" s="21"/>
      <c r="W191" s="2"/>
      <c r="X191" s="2"/>
      <c r="Y191" s="21"/>
      <c r="Z191" s="17"/>
      <c r="AA191" s="17"/>
      <c r="AB191" s="2"/>
      <c r="AC191" s="2"/>
      <c r="AD191" s="17"/>
      <c r="AE191" s="2"/>
      <c r="AF191" s="22"/>
      <c r="AG191" s="2"/>
      <c r="AH191" s="2"/>
    </row>
    <row r="192" spans="1:34" ht="13.5" customHeight="1" x14ac:dyDescent="0.3">
      <c r="A192" s="387"/>
      <c r="B192" s="404"/>
      <c r="C192" s="16"/>
      <c r="D192" s="16"/>
      <c r="E192" s="16"/>
      <c r="F192" s="17"/>
      <c r="G192" s="27"/>
      <c r="H192" s="17"/>
      <c r="I192" s="18"/>
      <c r="J192" s="18"/>
      <c r="K192" s="17"/>
      <c r="L192" s="17"/>
      <c r="M192" s="18"/>
      <c r="N192" s="17"/>
      <c r="O192" s="17"/>
      <c r="P192" s="17"/>
      <c r="Q192" s="19"/>
      <c r="R192" s="2"/>
      <c r="S192" s="2"/>
      <c r="T192" s="20"/>
      <c r="U192" s="2"/>
      <c r="V192" s="21"/>
      <c r="W192" s="2"/>
      <c r="X192" s="2"/>
      <c r="Y192" s="21"/>
      <c r="Z192" s="17"/>
      <c r="AA192" s="17"/>
      <c r="AB192" s="2"/>
      <c r="AC192" s="2"/>
      <c r="AD192" s="17"/>
      <c r="AE192" s="2"/>
      <c r="AF192" s="22"/>
      <c r="AG192" s="2"/>
      <c r="AH192" s="2"/>
    </row>
    <row r="193" spans="1:34" ht="13.5" customHeight="1" x14ac:dyDescent="0.3">
      <c r="A193" s="387"/>
      <c r="B193" s="404"/>
      <c r="C193" s="16"/>
      <c r="D193" s="16"/>
      <c r="E193" s="16"/>
      <c r="F193" s="17"/>
      <c r="G193" s="27"/>
      <c r="H193" s="17"/>
      <c r="I193" s="18"/>
      <c r="J193" s="18"/>
      <c r="K193" s="17"/>
      <c r="L193" s="17"/>
      <c r="M193" s="18"/>
      <c r="N193" s="17"/>
      <c r="O193" s="17"/>
      <c r="P193" s="17"/>
      <c r="Q193" s="19"/>
      <c r="R193" s="2"/>
      <c r="S193" s="2"/>
      <c r="T193" s="20"/>
      <c r="U193" s="2"/>
      <c r="V193" s="21"/>
      <c r="W193" s="2"/>
      <c r="X193" s="2"/>
      <c r="Y193" s="21"/>
      <c r="Z193" s="17"/>
      <c r="AA193" s="17"/>
      <c r="AB193" s="2"/>
      <c r="AC193" s="2"/>
      <c r="AD193" s="17"/>
      <c r="AE193" s="2"/>
      <c r="AF193" s="22"/>
      <c r="AG193" s="2"/>
      <c r="AH193" s="2"/>
    </row>
    <row r="194" spans="1:34" ht="13.5" customHeight="1" x14ac:dyDescent="0.3">
      <c r="A194" s="387"/>
      <c r="B194" s="404"/>
      <c r="C194" s="16"/>
      <c r="D194" s="16"/>
      <c r="E194" s="16"/>
      <c r="F194" s="17"/>
      <c r="G194" s="27"/>
      <c r="H194" s="17"/>
      <c r="I194" s="18"/>
      <c r="J194" s="18"/>
      <c r="K194" s="17"/>
      <c r="L194" s="17"/>
      <c r="M194" s="18"/>
      <c r="N194" s="17"/>
      <c r="O194" s="17"/>
      <c r="P194" s="17"/>
      <c r="Q194" s="19"/>
      <c r="R194" s="2"/>
      <c r="S194" s="2"/>
      <c r="T194" s="20"/>
      <c r="U194" s="2"/>
      <c r="V194" s="21"/>
      <c r="W194" s="2"/>
      <c r="X194" s="2"/>
      <c r="Y194" s="21"/>
      <c r="Z194" s="17"/>
      <c r="AA194" s="17"/>
      <c r="AB194" s="2"/>
      <c r="AC194" s="2"/>
      <c r="AD194" s="17"/>
      <c r="AE194" s="2"/>
      <c r="AF194" s="22"/>
      <c r="AG194" s="2"/>
      <c r="AH194" s="2"/>
    </row>
    <row r="195" spans="1:34" ht="13.5" customHeight="1" x14ac:dyDescent="0.3">
      <c r="A195" s="387"/>
      <c r="B195" s="404"/>
      <c r="C195" s="16"/>
      <c r="D195" s="16"/>
      <c r="E195" s="16"/>
      <c r="F195" s="17"/>
      <c r="G195" s="27"/>
      <c r="H195" s="17"/>
      <c r="I195" s="18"/>
      <c r="J195" s="18"/>
      <c r="K195" s="17"/>
      <c r="L195" s="17"/>
      <c r="M195" s="18"/>
      <c r="N195" s="17"/>
      <c r="O195" s="17"/>
      <c r="P195" s="17"/>
      <c r="Q195" s="19"/>
      <c r="R195" s="2"/>
      <c r="S195" s="2"/>
      <c r="T195" s="20"/>
      <c r="U195" s="2"/>
      <c r="V195" s="21"/>
      <c r="W195" s="2"/>
      <c r="X195" s="2"/>
      <c r="Y195" s="21"/>
      <c r="Z195" s="17"/>
      <c r="AA195" s="17"/>
      <c r="AB195" s="2"/>
      <c r="AC195" s="2"/>
      <c r="AD195" s="17"/>
      <c r="AE195" s="2"/>
      <c r="AF195" s="22"/>
      <c r="AG195" s="2"/>
      <c r="AH195" s="2"/>
    </row>
    <row r="196" spans="1:34" ht="13.5" customHeight="1" x14ac:dyDescent="0.3">
      <c r="A196" s="387"/>
      <c r="B196" s="404"/>
      <c r="C196" s="16"/>
      <c r="D196" s="16"/>
      <c r="E196" s="16"/>
      <c r="F196" s="17"/>
      <c r="G196" s="27"/>
      <c r="H196" s="17"/>
      <c r="I196" s="18"/>
      <c r="J196" s="18"/>
      <c r="K196" s="17"/>
      <c r="L196" s="17"/>
      <c r="M196" s="18"/>
      <c r="N196" s="17"/>
      <c r="O196" s="17"/>
      <c r="P196" s="17"/>
      <c r="Q196" s="19"/>
      <c r="R196" s="2"/>
      <c r="S196" s="2"/>
      <c r="T196" s="20"/>
      <c r="U196" s="2"/>
      <c r="V196" s="21"/>
      <c r="W196" s="2"/>
      <c r="X196" s="2"/>
      <c r="Y196" s="21"/>
      <c r="Z196" s="17"/>
      <c r="AA196" s="17"/>
      <c r="AB196" s="2"/>
      <c r="AC196" s="2"/>
      <c r="AD196" s="17"/>
      <c r="AE196" s="2"/>
      <c r="AF196" s="22"/>
      <c r="AG196" s="2"/>
      <c r="AH196" s="2"/>
    </row>
    <row r="197" spans="1:34" ht="13.5" customHeight="1" x14ac:dyDescent="0.3">
      <c r="A197" s="387"/>
      <c r="B197" s="404"/>
      <c r="C197" s="16"/>
      <c r="D197" s="16"/>
      <c r="E197" s="16"/>
      <c r="F197" s="17"/>
      <c r="G197" s="27"/>
      <c r="H197" s="17"/>
      <c r="I197" s="18"/>
      <c r="J197" s="18"/>
      <c r="K197" s="17"/>
      <c r="L197" s="17"/>
      <c r="M197" s="18"/>
      <c r="N197" s="17"/>
      <c r="O197" s="17"/>
      <c r="P197" s="17"/>
      <c r="Q197" s="19"/>
      <c r="R197" s="2"/>
      <c r="S197" s="2"/>
      <c r="T197" s="20"/>
      <c r="U197" s="2"/>
      <c r="V197" s="21"/>
      <c r="W197" s="2"/>
      <c r="X197" s="2"/>
      <c r="Y197" s="21"/>
      <c r="Z197" s="17"/>
      <c r="AA197" s="17"/>
      <c r="AB197" s="2"/>
      <c r="AC197" s="2"/>
      <c r="AD197" s="17"/>
      <c r="AE197" s="2"/>
      <c r="AF197" s="22"/>
      <c r="AG197" s="2"/>
      <c r="AH197" s="2"/>
    </row>
    <row r="198" spans="1:34" ht="13.5" customHeight="1" x14ac:dyDescent="0.3">
      <c r="A198" s="387"/>
      <c r="B198" s="404"/>
      <c r="C198" s="16"/>
      <c r="D198" s="16"/>
      <c r="E198" s="16"/>
      <c r="F198" s="17"/>
      <c r="G198" s="27"/>
      <c r="H198" s="17"/>
      <c r="I198" s="18"/>
      <c r="J198" s="18"/>
      <c r="K198" s="17"/>
      <c r="L198" s="17"/>
      <c r="M198" s="18"/>
      <c r="N198" s="17"/>
      <c r="O198" s="17"/>
      <c r="P198" s="17"/>
      <c r="Q198" s="19"/>
      <c r="R198" s="2"/>
      <c r="S198" s="2"/>
      <c r="T198" s="20"/>
      <c r="U198" s="2"/>
      <c r="V198" s="21"/>
      <c r="W198" s="2"/>
      <c r="X198" s="2"/>
      <c r="Y198" s="21"/>
      <c r="Z198" s="17"/>
      <c r="AA198" s="17"/>
      <c r="AB198" s="2"/>
      <c r="AC198" s="2"/>
      <c r="AD198" s="17"/>
      <c r="AE198" s="2"/>
      <c r="AF198" s="22"/>
      <c r="AG198" s="2"/>
      <c r="AH198" s="2"/>
    </row>
    <row r="199" spans="1:34" ht="13.5" customHeight="1" x14ac:dyDescent="0.3">
      <c r="A199" s="387"/>
      <c r="B199" s="404"/>
      <c r="C199" s="16"/>
      <c r="D199" s="16"/>
      <c r="E199" s="16"/>
      <c r="F199" s="17"/>
      <c r="G199" s="27"/>
      <c r="H199" s="17"/>
      <c r="I199" s="18"/>
      <c r="J199" s="18"/>
      <c r="K199" s="17"/>
      <c r="L199" s="17"/>
      <c r="M199" s="18"/>
      <c r="N199" s="17"/>
      <c r="O199" s="17"/>
      <c r="P199" s="17"/>
      <c r="Q199" s="19"/>
      <c r="R199" s="2"/>
      <c r="S199" s="2"/>
      <c r="T199" s="20"/>
      <c r="U199" s="2"/>
      <c r="V199" s="21"/>
      <c r="W199" s="2"/>
      <c r="X199" s="2"/>
      <c r="Y199" s="21"/>
      <c r="Z199" s="17"/>
      <c r="AA199" s="17"/>
      <c r="AB199" s="2"/>
      <c r="AC199" s="2"/>
      <c r="AD199" s="17"/>
      <c r="AE199" s="2"/>
      <c r="AF199" s="22"/>
      <c r="AG199" s="2"/>
      <c r="AH199" s="2"/>
    </row>
    <row r="200" spans="1:34" ht="13.5" customHeight="1" x14ac:dyDescent="0.3">
      <c r="A200" s="387"/>
      <c r="B200" s="404"/>
      <c r="C200" s="16"/>
      <c r="D200" s="16"/>
      <c r="E200" s="16"/>
      <c r="F200" s="17"/>
      <c r="G200" s="27"/>
      <c r="H200" s="17"/>
      <c r="I200" s="18"/>
      <c r="J200" s="18"/>
      <c r="K200" s="17"/>
      <c r="L200" s="17"/>
      <c r="M200" s="18"/>
      <c r="N200" s="17"/>
      <c r="O200" s="17"/>
      <c r="P200" s="17"/>
      <c r="Q200" s="19"/>
      <c r="R200" s="2"/>
      <c r="S200" s="2"/>
      <c r="T200" s="20"/>
      <c r="U200" s="2"/>
      <c r="V200" s="21"/>
      <c r="W200" s="2"/>
      <c r="X200" s="2"/>
      <c r="Y200" s="21"/>
      <c r="Z200" s="17"/>
      <c r="AA200" s="17"/>
      <c r="AB200" s="2"/>
      <c r="AC200" s="2"/>
      <c r="AD200" s="17"/>
      <c r="AE200" s="2"/>
      <c r="AF200" s="22"/>
      <c r="AG200" s="2"/>
      <c r="AH200" s="2"/>
    </row>
    <row r="201" spans="1:34" ht="13.5" customHeight="1" x14ac:dyDescent="0.3">
      <c r="A201" s="387"/>
      <c r="B201" s="404"/>
      <c r="C201" s="16"/>
      <c r="D201" s="16"/>
      <c r="E201" s="16"/>
      <c r="F201" s="17"/>
      <c r="G201" s="27"/>
      <c r="H201" s="17"/>
      <c r="I201" s="18"/>
      <c r="J201" s="18"/>
      <c r="K201" s="17"/>
      <c r="L201" s="17"/>
      <c r="M201" s="18"/>
      <c r="N201" s="17"/>
      <c r="O201" s="17"/>
      <c r="P201" s="17"/>
      <c r="Q201" s="19"/>
      <c r="R201" s="2"/>
      <c r="S201" s="2"/>
      <c r="T201" s="20"/>
      <c r="U201" s="2"/>
      <c r="V201" s="21"/>
      <c r="W201" s="2"/>
      <c r="X201" s="2"/>
      <c r="Y201" s="21"/>
      <c r="Z201" s="17"/>
      <c r="AA201" s="17"/>
      <c r="AB201" s="2"/>
      <c r="AC201" s="2"/>
      <c r="AD201" s="17"/>
      <c r="AE201" s="2"/>
      <c r="AF201" s="22"/>
      <c r="AG201" s="2"/>
      <c r="AH201" s="2"/>
    </row>
    <row r="202" spans="1:34" ht="13.5" customHeight="1" x14ac:dyDescent="0.3">
      <c r="A202" s="387"/>
      <c r="B202" s="404"/>
      <c r="C202" s="16"/>
      <c r="D202" s="16"/>
      <c r="E202" s="16"/>
      <c r="F202" s="17"/>
      <c r="G202" s="27"/>
      <c r="H202" s="17"/>
      <c r="I202" s="18"/>
      <c r="J202" s="18"/>
      <c r="K202" s="17"/>
      <c r="L202" s="17"/>
      <c r="M202" s="18"/>
      <c r="N202" s="17"/>
      <c r="O202" s="17"/>
      <c r="P202" s="17"/>
      <c r="Q202" s="19"/>
      <c r="R202" s="2"/>
      <c r="S202" s="2"/>
      <c r="T202" s="20"/>
      <c r="U202" s="2"/>
      <c r="V202" s="21"/>
      <c r="W202" s="2"/>
      <c r="X202" s="2"/>
      <c r="Y202" s="21"/>
      <c r="Z202" s="17"/>
      <c r="AA202" s="17"/>
      <c r="AB202" s="2"/>
      <c r="AC202" s="2"/>
      <c r="AD202" s="17"/>
      <c r="AE202" s="2"/>
      <c r="AF202" s="22"/>
      <c r="AG202" s="2"/>
      <c r="AH202" s="2"/>
    </row>
    <row r="203" spans="1:34" ht="13.5" customHeight="1" x14ac:dyDescent="0.3">
      <c r="A203" s="387"/>
      <c r="B203" s="404"/>
      <c r="C203" s="16"/>
      <c r="D203" s="16"/>
      <c r="E203" s="16"/>
      <c r="F203" s="17"/>
      <c r="G203" s="27"/>
      <c r="H203" s="17"/>
      <c r="I203" s="18"/>
      <c r="J203" s="18"/>
      <c r="K203" s="17"/>
      <c r="L203" s="17"/>
      <c r="M203" s="18"/>
      <c r="N203" s="17"/>
      <c r="O203" s="17"/>
      <c r="P203" s="17"/>
      <c r="Q203" s="19"/>
      <c r="R203" s="2"/>
      <c r="S203" s="2"/>
      <c r="T203" s="20"/>
      <c r="U203" s="2"/>
      <c r="V203" s="21"/>
      <c r="W203" s="2"/>
      <c r="X203" s="2"/>
      <c r="Y203" s="21"/>
      <c r="Z203" s="17"/>
      <c r="AA203" s="17"/>
      <c r="AB203" s="2"/>
      <c r="AC203" s="2"/>
      <c r="AD203" s="17"/>
      <c r="AE203" s="2"/>
      <c r="AF203" s="22"/>
      <c r="AG203" s="2"/>
      <c r="AH203" s="2"/>
    </row>
    <row r="204" spans="1:34" ht="13.5" customHeight="1" x14ac:dyDescent="0.3">
      <c r="A204" s="387"/>
      <c r="B204" s="404"/>
      <c r="C204" s="16"/>
      <c r="D204" s="16"/>
      <c r="E204" s="16"/>
      <c r="F204" s="17"/>
      <c r="G204" s="27"/>
      <c r="H204" s="17"/>
      <c r="I204" s="18"/>
      <c r="J204" s="18"/>
      <c r="K204" s="17"/>
      <c r="L204" s="17"/>
      <c r="M204" s="18"/>
      <c r="N204" s="17"/>
      <c r="O204" s="17"/>
      <c r="P204" s="17"/>
      <c r="Q204" s="19"/>
      <c r="R204" s="2"/>
      <c r="S204" s="2"/>
      <c r="T204" s="20"/>
      <c r="U204" s="2"/>
      <c r="V204" s="21"/>
      <c r="W204" s="2"/>
      <c r="X204" s="2"/>
      <c r="Y204" s="21"/>
      <c r="Z204" s="17"/>
      <c r="AA204" s="17"/>
      <c r="AB204" s="2"/>
      <c r="AC204" s="2"/>
      <c r="AD204" s="17"/>
      <c r="AE204" s="2"/>
      <c r="AF204" s="22"/>
      <c r="AG204" s="2"/>
      <c r="AH204" s="2"/>
    </row>
    <row r="205" spans="1:34" ht="13.5" customHeight="1" x14ac:dyDescent="0.3">
      <c r="A205" s="387"/>
      <c r="B205" s="404"/>
      <c r="C205" s="16"/>
      <c r="D205" s="16"/>
      <c r="E205" s="16"/>
      <c r="F205" s="17"/>
      <c r="G205" s="27"/>
      <c r="H205" s="17"/>
      <c r="I205" s="18"/>
      <c r="J205" s="18"/>
      <c r="K205" s="17"/>
      <c r="L205" s="17"/>
      <c r="M205" s="18"/>
      <c r="N205" s="17"/>
      <c r="O205" s="17"/>
      <c r="P205" s="17"/>
      <c r="Q205" s="19"/>
      <c r="R205" s="2"/>
      <c r="S205" s="2"/>
      <c r="T205" s="20"/>
      <c r="U205" s="2"/>
      <c r="V205" s="21"/>
      <c r="W205" s="2"/>
      <c r="X205" s="2"/>
      <c r="Y205" s="21"/>
      <c r="Z205" s="17"/>
      <c r="AA205" s="17"/>
      <c r="AB205" s="2"/>
      <c r="AC205" s="2"/>
      <c r="AD205" s="17"/>
      <c r="AE205" s="2"/>
      <c r="AF205" s="22"/>
      <c r="AG205" s="2"/>
      <c r="AH205" s="2"/>
    </row>
    <row r="206" spans="1:34" ht="13.5" customHeight="1" x14ac:dyDescent="0.3">
      <c r="A206" s="387"/>
      <c r="B206" s="404"/>
      <c r="C206" s="16"/>
      <c r="D206" s="16"/>
      <c r="E206" s="16"/>
      <c r="F206" s="17"/>
      <c r="G206" s="27"/>
      <c r="H206" s="17"/>
      <c r="I206" s="18"/>
      <c r="J206" s="18"/>
      <c r="K206" s="17"/>
      <c r="L206" s="17"/>
      <c r="M206" s="18"/>
      <c r="N206" s="17"/>
      <c r="O206" s="17"/>
      <c r="P206" s="17"/>
      <c r="Q206" s="19"/>
      <c r="R206" s="2"/>
      <c r="S206" s="2"/>
      <c r="T206" s="20"/>
      <c r="U206" s="2"/>
      <c r="V206" s="21"/>
      <c r="W206" s="2"/>
      <c r="X206" s="2"/>
      <c r="Y206" s="21"/>
      <c r="Z206" s="17"/>
      <c r="AA206" s="17"/>
      <c r="AB206" s="2"/>
      <c r="AC206" s="2"/>
      <c r="AD206" s="17"/>
      <c r="AE206" s="2"/>
      <c r="AF206" s="22"/>
      <c r="AG206" s="2"/>
      <c r="AH206" s="2"/>
    </row>
    <row r="207" spans="1:34" ht="13.5" customHeight="1" x14ac:dyDescent="0.3">
      <c r="A207" s="387"/>
      <c r="B207" s="404"/>
      <c r="C207" s="16"/>
      <c r="D207" s="16"/>
      <c r="E207" s="16"/>
      <c r="F207" s="17"/>
      <c r="G207" s="27"/>
      <c r="H207" s="17"/>
      <c r="I207" s="18"/>
      <c r="J207" s="18"/>
      <c r="K207" s="17"/>
      <c r="L207" s="17"/>
      <c r="M207" s="18"/>
      <c r="N207" s="17"/>
      <c r="O207" s="17"/>
      <c r="P207" s="17"/>
      <c r="Q207" s="19"/>
      <c r="R207" s="2"/>
      <c r="S207" s="2"/>
      <c r="T207" s="20"/>
      <c r="U207" s="2"/>
      <c r="V207" s="21"/>
      <c r="W207" s="2"/>
      <c r="X207" s="2"/>
      <c r="Y207" s="21"/>
      <c r="Z207" s="17"/>
      <c r="AA207" s="17"/>
      <c r="AB207" s="2"/>
      <c r="AC207" s="2"/>
      <c r="AD207" s="17"/>
      <c r="AE207" s="2"/>
      <c r="AF207" s="22"/>
      <c r="AG207" s="2"/>
      <c r="AH207" s="2"/>
    </row>
    <row r="208" spans="1:34" ht="13.5" customHeight="1" x14ac:dyDescent="0.3">
      <c r="A208" s="387"/>
      <c r="B208" s="404"/>
      <c r="C208" s="16"/>
      <c r="D208" s="16"/>
      <c r="E208" s="16"/>
      <c r="F208" s="17"/>
      <c r="G208" s="27"/>
      <c r="H208" s="17"/>
      <c r="I208" s="18"/>
      <c r="J208" s="18"/>
      <c r="K208" s="17"/>
      <c r="L208" s="17"/>
      <c r="M208" s="18"/>
      <c r="N208" s="17"/>
      <c r="O208" s="17"/>
      <c r="P208" s="17"/>
      <c r="Q208" s="19"/>
      <c r="R208" s="2"/>
      <c r="S208" s="2"/>
      <c r="T208" s="20"/>
      <c r="U208" s="2"/>
      <c r="V208" s="21"/>
      <c r="W208" s="2"/>
      <c r="X208" s="2"/>
      <c r="Y208" s="21"/>
      <c r="Z208" s="17"/>
      <c r="AA208" s="17"/>
      <c r="AB208" s="2"/>
      <c r="AC208" s="2"/>
      <c r="AD208" s="17"/>
      <c r="AE208" s="2"/>
      <c r="AF208" s="22"/>
      <c r="AG208" s="2"/>
      <c r="AH208" s="2"/>
    </row>
    <row r="209" spans="1:34" ht="13.5" customHeight="1" x14ac:dyDescent="0.3">
      <c r="A209" s="387"/>
      <c r="B209" s="404"/>
      <c r="C209" s="16"/>
      <c r="D209" s="16"/>
      <c r="E209" s="16"/>
      <c r="F209" s="17"/>
      <c r="G209" s="27"/>
      <c r="H209" s="17"/>
      <c r="I209" s="18"/>
      <c r="J209" s="18"/>
      <c r="K209" s="17"/>
      <c r="L209" s="17"/>
      <c r="M209" s="18"/>
      <c r="N209" s="17"/>
      <c r="O209" s="17"/>
      <c r="P209" s="17"/>
      <c r="Q209" s="19"/>
      <c r="R209" s="2"/>
      <c r="S209" s="2"/>
      <c r="T209" s="20"/>
      <c r="U209" s="2"/>
      <c r="V209" s="21"/>
      <c r="W209" s="2"/>
      <c r="X209" s="2"/>
      <c r="Y209" s="21"/>
      <c r="Z209" s="17"/>
      <c r="AA209" s="17"/>
      <c r="AB209" s="2"/>
      <c r="AC209" s="2"/>
      <c r="AD209" s="17"/>
      <c r="AE209" s="2"/>
      <c r="AF209" s="22"/>
      <c r="AG209" s="2"/>
      <c r="AH209" s="2"/>
    </row>
    <row r="210" spans="1:34" ht="13.5" customHeight="1" x14ac:dyDescent="0.3">
      <c r="A210" s="387"/>
      <c r="B210" s="404"/>
      <c r="C210" s="16"/>
      <c r="D210" s="16"/>
      <c r="E210" s="16"/>
      <c r="F210" s="17"/>
      <c r="G210" s="27"/>
      <c r="H210" s="17"/>
      <c r="I210" s="18"/>
      <c r="J210" s="18"/>
      <c r="K210" s="17"/>
      <c r="L210" s="17"/>
      <c r="M210" s="18"/>
      <c r="N210" s="17"/>
      <c r="O210" s="17"/>
      <c r="P210" s="17"/>
      <c r="Q210" s="19"/>
      <c r="R210" s="2"/>
      <c r="S210" s="2"/>
      <c r="T210" s="20"/>
      <c r="U210" s="2"/>
      <c r="V210" s="21"/>
      <c r="W210" s="2"/>
      <c r="X210" s="2"/>
      <c r="Y210" s="21"/>
      <c r="Z210" s="17"/>
      <c r="AA210" s="17"/>
      <c r="AB210" s="2"/>
      <c r="AC210" s="2"/>
      <c r="AD210" s="17"/>
      <c r="AE210" s="2"/>
      <c r="AF210" s="22"/>
      <c r="AG210" s="2"/>
      <c r="AH210" s="2"/>
    </row>
    <row r="211" spans="1:34" ht="13.5" customHeight="1" x14ac:dyDescent="0.3">
      <c r="A211" s="387"/>
      <c r="B211" s="404"/>
      <c r="C211" s="16"/>
      <c r="D211" s="16"/>
      <c r="E211" s="16"/>
      <c r="F211" s="17"/>
      <c r="G211" s="27"/>
      <c r="H211" s="17"/>
      <c r="I211" s="18"/>
      <c r="J211" s="18"/>
      <c r="K211" s="17"/>
      <c r="L211" s="17"/>
      <c r="M211" s="18"/>
      <c r="N211" s="17"/>
      <c r="O211" s="17"/>
      <c r="P211" s="17"/>
      <c r="Q211" s="19"/>
      <c r="R211" s="2"/>
      <c r="S211" s="2"/>
      <c r="T211" s="20"/>
      <c r="U211" s="2"/>
      <c r="V211" s="21"/>
      <c r="W211" s="2"/>
      <c r="X211" s="2"/>
      <c r="Y211" s="21"/>
      <c r="Z211" s="17"/>
      <c r="AA211" s="17"/>
      <c r="AB211" s="2"/>
      <c r="AC211" s="2"/>
      <c r="AD211" s="17"/>
      <c r="AE211" s="2"/>
      <c r="AF211" s="22"/>
      <c r="AG211" s="2"/>
      <c r="AH211" s="2"/>
    </row>
    <row r="212" spans="1:34" ht="13.5" customHeight="1" x14ac:dyDescent="0.3">
      <c r="A212" s="387"/>
      <c r="B212" s="404"/>
      <c r="C212" s="16"/>
      <c r="D212" s="16"/>
      <c r="E212" s="16"/>
      <c r="F212" s="17"/>
      <c r="G212" s="27"/>
      <c r="H212" s="17"/>
      <c r="I212" s="18"/>
      <c r="J212" s="18"/>
      <c r="K212" s="17"/>
      <c r="L212" s="17"/>
      <c r="M212" s="18"/>
      <c r="N212" s="17"/>
      <c r="O212" s="17"/>
      <c r="P212" s="17"/>
      <c r="Q212" s="19"/>
      <c r="R212" s="2"/>
      <c r="S212" s="2"/>
      <c r="T212" s="20"/>
      <c r="U212" s="2"/>
      <c r="V212" s="21"/>
      <c r="W212" s="2"/>
      <c r="X212" s="2"/>
      <c r="Y212" s="21"/>
      <c r="Z212" s="17"/>
      <c r="AA212" s="17"/>
      <c r="AB212" s="2"/>
      <c r="AC212" s="2"/>
      <c r="AD212" s="17"/>
      <c r="AE212" s="2"/>
      <c r="AF212" s="22"/>
      <c r="AG212" s="2"/>
      <c r="AH212" s="2"/>
    </row>
    <row r="213" spans="1:34" ht="13.5" customHeight="1" x14ac:dyDescent="0.3">
      <c r="A213" s="387"/>
      <c r="B213" s="404"/>
      <c r="C213" s="16"/>
      <c r="D213" s="16"/>
      <c r="E213" s="16"/>
      <c r="F213" s="17"/>
      <c r="G213" s="27"/>
      <c r="H213" s="17"/>
      <c r="I213" s="18"/>
      <c r="J213" s="18"/>
      <c r="K213" s="17"/>
      <c r="L213" s="17"/>
      <c r="M213" s="18"/>
      <c r="N213" s="17"/>
      <c r="O213" s="17"/>
      <c r="P213" s="17"/>
      <c r="Q213" s="19"/>
      <c r="R213" s="2"/>
      <c r="S213" s="2"/>
      <c r="T213" s="20"/>
      <c r="U213" s="2"/>
      <c r="V213" s="21"/>
      <c r="W213" s="2"/>
      <c r="X213" s="2"/>
      <c r="Y213" s="21"/>
      <c r="Z213" s="17"/>
      <c r="AA213" s="17"/>
      <c r="AB213" s="2"/>
      <c r="AC213" s="2"/>
      <c r="AD213" s="17"/>
      <c r="AE213" s="2"/>
      <c r="AF213" s="22"/>
      <c r="AG213" s="2"/>
      <c r="AH213" s="2"/>
    </row>
    <row r="214" spans="1:34" ht="13.5" customHeight="1" x14ac:dyDescent="0.3">
      <c r="A214" s="387"/>
      <c r="B214" s="404"/>
      <c r="C214" s="16"/>
      <c r="D214" s="16"/>
      <c r="E214" s="16"/>
      <c r="F214" s="17"/>
      <c r="G214" s="27"/>
      <c r="H214" s="17"/>
      <c r="I214" s="18"/>
      <c r="J214" s="18"/>
      <c r="K214" s="17"/>
      <c r="L214" s="17"/>
      <c r="M214" s="18"/>
      <c r="N214" s="17"/>
      <c r="O214" s="17"/>
      <c r="P214" s="17"/>
      <c r="Q214" s="19"/>
      <c r="R214" s="2"/>
      <c r="S214" s="2"/>
      <c r="T214" s="20"/>
      <c r="U214" s="2"/>
      <c r="V214" s="21"/>
      <c r="W214" s="2"/>
      <c r="X214" s="2"/>
      <c r="Y214" s="21"/>
      <c r="Z214" s="17"/>
      <c r="AA214" s="17"/>
      <c r="AB214" s="2"/>
      <c r="AC214" s="2"/>
      <c r="AD214" s="17"/>
      <c r="AE214" s="2"/>
      <c r="AF214" s="22"/>
      <c r="AG214" s="2"/>
      <c r="AH214" s="2"/>
    </row>
    <row r="215" spans="1:34" ht="13.5" customHeight="1" x14ac:dyDescent="0.3">
      <c r="A215" s="387"/>
      <c r="B215" s="404"/>
      <c r="C215" s="16"/>
      <c r="D215" s="16"/>
      <c r="E215" s="16"/>
      <c r="F215" s="17"/>
      <c r="G215" s="27"/>
      <c r="H215" s="17"/>
      <c r="I215" s="18"/>
      <c r="J215" s="18"/>
      <c r="K215" s="17"/>
      <c r="L215" s="17"/>
      <c r="M215" s="18"/>
      <c r="N215" s="17"/>
      <c r="O215" s="17"/>
      <c r="P215" s="17"/>
      <c r="Q215" s="19"/>
      <c r="R215" s="2"/>
      <c r="S215" s="2"/>
      <c r="T215" s="20"/>
      <c r="U215" s="2"/>
      <c r="V215" s="21"/>
      <c r="W215" s="2"/>
      <c r="X215" s="2"/>
      <c r="Y215" s="21"/>
      <c r="Z215" s="17"/>
      <c r="AA215" s="17"/>
      <c r="AB215" s="2"/>
      <c r="AC215" s="2"/>
      <c r="AD215" s="17"/>
      <c r="AE215" s="2"/>
      <c r="AF215" s="22"/>
      <c r="AG215" s="2"/>
      <c r="AH215" s="2"/>
    </row>
    <row r="216" spans="1:34" ht="13.5" customHeight="1" x14ac:dyDescent="0.3">
      <c r="A216" s="387"/>
      <c r="B216" s="404"/>
      <c r="C216" s="16"/>
      <c r="D216" s="16"/>
      <c r="E216" s="16"/>
      <c r="F216" s="17"/>
      <c r="G216" s="27"/>
      <c r="H216" s="17"/>
      <c r="I216" s="18"/>
      <c r="J216" s="18"/>
      <c r="K216" s="17"/>
      <c r="L216" s="17"/>
      <c r="M216" s="18"/>
      <c r="N216" s="17"/>
      <c r="O216" s="17"/>
      <c r="P216" s="17"/>
      <c r="Q216" s="19"/>
      <c r="R216" s="2"/>
      <c r="S216" s="2"/>
      <c r="T216" s="20"/>
      <c r="U216" s="2"/>
      <c r="V216" s="21"/>
      <c r="W216" s="2"/>
      <c r="X216" s="2"/>
      <c r="Y216" s="21"/>
      <c r="Z216" s="17"/>
      <c r="AA216" s="17"/>
      <c r="AB216" s="2"/>
      <c r="AC216" s="2"/>
      <c r="AD216" s="17"/>
      <c r="AE216" s="2"/>
      <c r="AF216" s="22"/>
      <c r="AG216" s="2"/>
      <c r="AH216" s="2"/>
    </row>
    <row r="217" spans="1:34" ht="13.5" customHeight="1" x14ac:dyDescent="0.3">
      <c r="A217" s="387"/>
      <c r="B217" s="404"/>
      <c r="C217" s="16"/>
      <c r="D217" s="16"/>
      <c r="E217" s="16"/>
      <c r="F217" s="17"/>
      <c r="G217" s="27"/>
      <c r="H217" s="17"/>
      <c r="I217" s="18"/>
      <c r="J217" s="18"/>
      <c r="K217" s="17"/>
      <c r="L217" s="17"/>
      <c r="M217" s="18"/>
      <c r="N217" s="17"/>
      <c r="O217" s="17"/>
      <c r="P217" s="17"/>
      <c r="Q217" s="19"/>
      <c r="R217" s="2"/>
      <c r="S217" s="2"/>
      <c r="T217" s="20"/>
      <c r="U217" s="2"/>
      <c r="V217" s="21"/>
      <c r="W217" s="2"/>
      <c r="X217" s="2"/>
      <c r="Y217" s="21"/>
      <c r="Z217" s="17"/>
      <c r="AA217" s="17"/>
      <c r="AB217" s="2"/>
      <c r="AC217" s="2"/>
      <c r="AD217" s="17"/>
      <c r="AE217" s="2"/>
      <c r="AF217" s="22"/>
      <c r="AG217" s="2"/>
      <c r="AH217" s="2"/>
    </row>
    <row r="218" spans="1:34" ht="13.5" customHeight="1" x14ac:dyDescent="0.3">
      <c r="A218" s="387"/>
      <c r="B218" s="404"/>
      <c r="C218" s="16"/>
      <c r="D218" s="16"/>
      <c r="E218" s="16"/>
      <c r="F218" s="17"/>
      <c r="G218" s="27"/>
      <c r="H218" s="17"/>
      <c r="I218" s="18"/>
      <c r="J218" s="18"/>
      <c r="K218" s="17"/>
      <c r="L218" s="17"/>
      <c r="M218" s="18"/>
      <c r="N218" s="17"/>
      <c r="O218" s="17"/>
      <c r="P218" s="17"/>
      <c r="Q218" s="19"/>
      <c r="R218" s="2"/>
      <c r="S218" s="2"/>
      <c r="T218" s="20"/>
      <c r="U218" s="2"/>
      <c r="V218" s="21"/>
      <c r="W218" s="2"/>
      <c r="X218" s="2"/>
      <c r="Y218" s="21"/>
      <c r="Z218" s="17"/>
      <c r="AA218" s="17"/>
      <c r="AB218" s="2"/>
      <c r="AC218" s="2"/>
      <c r="AD218" s="17"/>
      <c r="AE218" s="2"/>
      <c r="AF218" s="22"/>
      <c r="AG218" s="2"/>
      <c r="AH218" s="2"/>
    </row>
    <row r="219" spans="1:34" ht="13.5" customHeight="1" x14ac:dyDescent="0.3">
      <c r="A219" s="387"/>
      <c r="B219" s="404"/>
      <c r="C219" s="16"/>
      <c r="D219" s="16"/>
      <c r="E219" s="16"/>
      <c r="F219" s="17"/>
      <c r="G219" s="27"/>
      <c r="H219" s="17"/>
      <c r="I219" s="18"/>
      <c r="J219" s="18"/>
      <c r="K219" s="17"/>
      <c r="L219" s="17"/>
      <c r="M219" s="18"/>
      <c r="N219" s="17"/>
      <c r="O219" s="17"/>
      <c r="P219" s="17"/>
      <c r="Q219" s="19"/>
      <c r="R219" s="2"/>
      <c r="S219" s="2"/>
      <c r="T219" s="20"/>
      <c r="U219" s="2"/>
      <c r="V219" s="21"/>
      <c r="W219" s="2"/>
      <c r="X219" s="2"/>
      <c r="Y219" s="21"/>
      <c r="Z219" s="17"/>
      <c r="AA219" s="17"/>
      <c r="AB219" s="2"/>
      <c r="AC219" s="2"/>
      <c r="AD219" s="17"/>
      <c r="AE219" s="2"/>
      <c r="AF219" s="22"/>
      <c r="AG219" s="2"/>
      <c r="AH219" s="2"/>
    </row>
    <row r="220" spans="1:34" ht="13.5" customHeight="1" x14ac:dyDescent="0.3">
      <c r="A220" s="387"/>
      <c r="B220" s="404"/>
      <c r="C220" s="16"/>
      <c r="D220" s="16"/>
      <c r="E220" s="16"/>
      <c r="F220" s="17"/>
      <c r="G220" s="27"/>
      <c r="H220" s="17"/>
      <c r="I220" s="18"/>
      <c r="J220" s="18"/>
      <c r="K220" s="17"/>
      <c r="L220" s="17"/>
      <c r="M220" s="18"/>
      <c r="N220" s="17"/>
      <c r="O220" s="17"/>
      <c r="P220" s="17"/>
      <c r="Q220" s="19"/>
      <c r="R220" s="2"/>
      <c r="S220" s="2"/>
      <c r="T220" s="20"/>
      <c r="U220" s="2"/>
      <c r="V220" s="21"/>
      <c r="W220" s="2"/>
      <c r="X220" s="2"/>
      <c r="Y220" s="21"/>
      <c r="Z220" s="17"/>
      <c r="AA220" s="17"/>
      <c r="AB220" s="2"/>
      <c r="AC220" s="2"/>
      <c r="AD220" s="17"/>
      <c r="AE220" s="2"/>
      <c r="AF220" s="22"/>
      <c r="AG220" s="2"/>
      <c r="AH220" s="2"/>
    </row>
    <row r="221" spans="1:34" ht="13.5" customHeight="1" x14ac:dyDescent="0.3">
      <c r="A221" s="387"/>
      <c r="B221" s="404"/>
      <c r="C221" s="16"/>
      <c r="D221" s="16"/>
      <c r="E221" s="16"/>
      <c r="F221" s="17"/>
      <c r="G221" s="27"/>
      <c r="H221" s="17"/>
      <c r="I221" s="18"/>
      <c r="J221" s="18"/>
      <c r="K221" s="17"/>
      <c r="L221" s="17"/>
      <c r="M221" s="18"/>
      <c r="N221" s="17"/>
      <c r="O221" s="17"/>
      <c r="P221" s="17"/>
      <c r="Q221" s="19"/>
      <c r="R221" s="2"/>
      <c r="S221" s="2"/>
      <c r="T221" s="20"/>
      <c r="U221" s="2"/>
      <c r="V221" s="21"/>
      <c r="W221" s="2"/>
      <c r="X221" s="2"/>
      <c r="Y221" s="21"/>
      <c r="Z221" s="17"/>
      <c r="AA221" s="17"/>
      <c r="AB221" s="2"/>
      <c r="AC221" s="2"/>
      <c r="AD221" s="17"/>
      <c r="AE221" s="2"/>
      <c r="AF221" s="22"/>
      <c r="AG221" s="2"/>
      <c r="AH221" s="2"/>
    </row>
    <row r="222" spans="1:34" ht="13.5" customHeight="1" x14ac:dyDescent="0.3">
      <c r="A222" s="387"/>
      <c r="B222" s="404"/>
      <c r="C222" s="16"/>
      <c r="D222" s="16"/>
      <c r="E222" s="16"/>
      <c r="F222" s="17"/>
      <c r="G222" s="27"/>
      <c r="H222" s="17"/>
      <c r="I222" s="18"/>
      <c r="J222" s="18"/>
      <c r="K222" s="17"/>
      <c r="L222" s="17"/>
      <c r="M222" s="18"/>
      <c r="N222" s="17"/>
      <c r="O222" s="17"/>
      <c r="P222" s="17"/>
      <c r="Q222" s="19"/>
      <c r="R222" s="2"/>
      <c r="S222" s="2"/>
      <c r="T222" s="20"/>
      <c r="U222" s="2"/>
      <c r="V222" s="21"/>
      <c r="W222" s="2"/>
      <c r="X222" s="2"/>
      <c r="Y222" s="21"/>
      <c r="Z222" s="17"/>
      <c r="AA222" s="17"/>
      <c r="AB222" s="2"/>
      <c r="AC222" s="2"/>
      <c r="AD222" s="17"/>
      <c r="AE222" s="2"/>
      <c r="AF222" s="22"/>
      <c r="AG222" s="2"/>
      <c r="AH222" s="2"/>
    </row>
    <row r="223" spans="1:34" ht="13.5" customHeight="1" x14ac:dyDescent="0.3">
      <c r="A223" s="387"/>
      <c r="B223" s="404"/>
      <c r="C223" s="16"/>
      <c r="D223" s="16"/>
      <c r="E223" s="16"/>
      <c r="F223" s="17"/>
      <c r="G223" s="27"/>
      <c r="H223" s="17"/>
      <c r="I223" s="18"/>
      <c r="J223" s="18"/>
      <c r="K223" s="17"/>
      <c r="L223" s="17"/>
      <c r="M223" s="18"/>
      <c r="N223" s="17"/>
      <c r="O223" s="17"/>
      <c r="P223" s="17"/>
      <c r="Q223" s="19"/>
      <c r="R223" s="2"/>
      <c r="S223" s="2"/>
      <c r="T223" s="20"/>
      <c r="U223" s="2"/>
      <c r="V223" s="21"/>
      <c r="W223" s="2"/>
      <c r="X223" s="2"/>
      <c r="Y223" s="21"/>
      <c r="Z223" s="17"/>
      <c r="AA223" s="17"/>
      <c r="AB223" s="2"/>
      <c r="AC223" s="2"/>
      <c r="AD223" s="17"/>
      <c r="AE223" s="2"/>
      <c r="AF223" s="22"/>
      <c r="AG223" s="2"/>
      <c r="AH223" s="2"/>
    </row>
    <row r="224" spans="1:34" ht="13.5" customHeight="1" x14ac:dyDescent="0.3">
      <c r="A224" s="387"/>
      <c r="B224" s="404"/>
      <c r="C224" s="16"/>
      <c r="D224" s="16"/>
      <c r="E224" s="16"/>
      <c r="F224" s="17"/>
      <c r="G224" s="27"/>
      <c r="H224" s="17"/>
      <c r="I224" s="18"/>
      <c r="J224" s="18"/>
      <c r="K224" s="17"/>
      <c r="L224" s="17"/>
      <c r="M224" s="18"/>
      <c r="N224" s="17"/>
      <c r="O224" s="17"/>
      <c r="P224" s="17"/>
      <c r="Q224" s="19"/>
      <c r="R224" s="2"/>
      <c r="S224" s="2"/>
      <c r="T224" s="20"/>
      <c r="U224" s="2"/>
      <c r="V224" s="21"/>
      <c r="W224" s="2"/>
      <c r="X224" s="2"/>
      <c r="Y224" s="21"/>
      <c r="Z224" s="17"/>
      <c r="AA224" s="17"/>
      <c r="AB224" s="2"/>
      <c r="AC224" s="2"/>
      <c r="AD224" s="17"/>
      <c r="AE224" s="2"/>
      <c r="AF224" s="22"/>
      <c r="AG224" s="2"/>
      <c r="AH224" s="2"/>
    </row>
    <row r="225" spans="1:34" ht="13.5" customHeight="1" x14ac:dyDescent="0.3">
      <c r="A225" s="387"/>
      <c r="B225" s="404"/>
      <c r="C225" s="16"/>
      <c r="D225" s="16"/>
      <c r="E225" s="16"/>
      <c r="F225" s="17"/>
      <c r="G225" s="27"/>
      <c r="H225" s="17"/>
      <c r="I225" s="18"/>
      <c r="J225" s="18"/>
      <c r="K225" s="17"/>
      <c r="L225" s="17"/>
      <c r="M225" s="18"/>
      <c r="N225" s="17"/>
      <c r="O225" s="17"/>
      <c r="P225" s="17"/>
      <c r="Q225" s="19"/>
      <c r="R225" s="2"/>
      <c r="S225" s="2"/>
      <c r="T225" s="20"/>
      <c r="U225" s="2"/>
      <c r="V225" s="21"/>
      <c r="W225" s="2"/>
      <c r="X225" s="2"/>
      <c r="Y225" s="21"/>
      <c r="Z225" s="17"/>
      <c r="AA225" s="17"/>
      <c r="AB225" s="2"/>
      <c r="AC225" s="2"/>
      <c r="AD225" s="17"/>
      <c r="AE225" s="2"/>
      <c r="AF225" s="22"/>
      <c r="AG225" s="2"/>
      <c r="AH225" s="2"/>
    </row>
    <row r="226" spans="1:34" ht="13.5" customHeight="1" x14ac:dyDescent="0.3">
      <c r="A226" s="387"/>
      <c r="B226" s="404"/>
      <c r="C226" s="16"/>
      <c r="D226" s="16"/>
      <c r="E226" s="16"/>
      <c r="F226" s="17"/>
      <c r="G226" s="27"/>
      <c r="H226" s="17"/>
      <c r="I226" s="18"/>
      <c r="J226" s="18"/>
      <c r="K226" s="17"/>
      <c r="L226" s="17"/>
      <c r="M226" s="18"/>
      <c r="N226" s="17"/>
      <c r="O226" s="17"/>
      <c r="P226" s="17"/>
      <c r="Q226" s="19"/>
      <c r="R226" s="2"/>
      <c r="S226" s="2"/>
      <c r="T226" s="20"/>
      <c r="U226" s="2"/>
      <c r="V226" s="21"/>
      <c r="W226" s="2"/>
      <c r="X226" s="2"/>
      <c r="Y226" s="21"/>
      <c r="Z226" s="17"/>
      <c r="AA226" s="17"/>
      <c r="AB226" s="2"/>
      <c r="AC226" s="2"/>
      <c r="AD226" s="17"/>
      <c r="AE226" s="2"/>
      <c r="AF226" s="22"/>
      <c r="AG226" s="2"/>
      <c r="AH226" s="2"/>
    </row>
    <row r="227" spans="1:34" ht="13.5" customHeight="1" x14ac:dyDescent="0.3">
      <c r="A227" s="387"/>
      <c r="B227" s="404"/>
      <c r="C227" s="16"/>
      <c r="D227" s="16"/>
      <c r="E227" s="16"/>
      <c r="F227" s="17"/>
      <c r="G227" s="27"/>
      <c r="H227" s="17"/>
      <c r="I227" s="18"/>
      <c r="J227" s="18"/>
      <c r="K227" s="17"/>
      <c r="L227" s="17"/>
      <c r="M227" s="18"/>
      <c r="N227" s="17"/>
      <c r="O227" s="17"/>
      <c r="P227" s="17"/>
      <c r="Q227" s="19"/>
      <c r="R227" s="2"/>
      <c r="S227" s="2"/>
      <c r="T227" s="20"/>
      <c r="U227" s="2"/>
      <c r="V227" s="21"/>
      <c r="W227" s="2"/>
      <c r="X227" s="2"/>
      <c r="Y227" s="21"/>
      <c r="Z227" s="17"/>
      <c r="AA227" s="17"/>
      <c r="AB227" s="2"/>
      <c r="AC227" s="2"/>
      <c r="AD227" s="17"/>
      <c r="AE227" s="2"/>
      <c r="AF227" s="22"/>
      <c r="AG227" s="2"/>
      <c r="AH227" s="2"/>
    </row>
    <row r="228" spans="1:34" ht="13.5" customHeight="1" x14ac:dyDescent="0.3">
      <c r="A228" s="387"/>
      <c r="B228" s="404"/>
      <c r="C228" s="16"/>
      <c r="D228" s="16"/>
      <c r="E228" s="16"/>
      <c r="F228" s="17"/>
      <c r="G228" s="27"/>
      <c r="H228" s="17"/>
      <c r="I228" s="18"/>
      <c r="J228" s="18"/>
      <c r="K228" s="17"/>
      <c r="L228" s="17"/>
      <c r="M228" s="18"/>
      <c r="N228" s="17"/>
      <c r="O228" s="17"/>
      <c r="P228" s="17"/>
      <c r="Q228" s="19"/>
      <c r="R228" s="2"/>
      <c r="S228" s="2"/>
      <c r="T228" s="20"/>
      <c r="U228" s="2"/>
      <c r="V228" s="21"/>
      <c r="W228" s="2"/>
      <c r="X228" s="2"/>
      <c r="Y228" s="21"/>
      <c r="Z228" s="17"/>
      <c r="AA228" s="17"/>
      <c r="AB228" s="2"/>
      <c r="AC228" s="2"/>
      <c r="AD228" s="17"/>
      <c r="AE228" s="2"/>
      <c r="AF228" s="22"/>
      <c r="AG228" s="2"/>
      <c r="AH228" s="2"/>
    </row>
    <row r="229" spans="1:34" ht="13.5" customHeight="1" x14ac:dyDescent="0.3">
      <c r="A229" s="387"/>
      <c r="B229" s="404"/>
      <c r="C229" s="16"/>
      <c r="D229" s="16"/>
      <c r="E229" s="16"/>
      <c r="F229" s="17"/>
      <c r="G229" s="27"/>
      <c r="H229" s="17"/>
      <c r="I229" s="18"/>
      <c r="J229" s="18"/>
      <c r="K229" s="17"/>
      <c r="L229" s="17"/>
      <c r="M229" s="18"/>
      <c r="N229" s="17"/>
      <c r="O229" s="17"/>
      <c r="P229" s="17"/>
      <c r="Q229" s="19"/>
      <c r="R229" s="2"/>
      <c r="S229" s="2"/>
      <c r="T229" s="20"/>
      <c r="U229" s="2"/>
      <c r="V229" s="21"/>
      <c r="W229" s="2"/>
      <c r="X229" s="2"/>
      <c r="Y229" s="21"/>
      <c r="Z229" s="17"/>
      <c r="AA229" s="17"/>
      <c r="AB229" s="2"/>
      <c r="AC229" s="2"/>
      <c r="AD229" s="17"/>
      <c r="AE229" s="2"/>
      <c r="AF229" s="22"/>
      <c r="AG229" s="2"/>
      <c r="AH229" s="2"/>
    </row>
    <row r="230" spans="1:34" ht="13.5" customHeight="1" x14ac:dyDescent="0.3">
      <c r="A230" s="387"/>
      <c r="B230" s="404"/>
      <c r="C230" s="16"/>
      <c r="D230" s="16"/>
      <c r="E230" s="16"/>
      <c r="F230" s="17"/>
      <c r="G230" s="27"/>
      <c r="H230" s="17"/>
      <c r="I230" s="18"/>
      <c r="J230" s="18"/>
      <c r="K230" s="17"/>
      <c r="L230" s="17"/>
      <c r="M230" s="18"/>
      <c r="N230" s="17"/>
      <c r="O230" s="17"/>
      <c r="P230" s="17"/>
      <c r="Q230" s="19"/>
      <c r="R230" s="2"/>
      <c r="S230" s="2"/>
      <c r="T230" s="20"/>
      <c r="U230" s="2"/>
      <c r="V230" s="21"/>
      <c r="W230" s="2"/>
      <c r="X230" s="2"/>
      <c r="Y230" s="21"/>
      <c r="Z230" s="17"/>
      <c r="AA230" s="17"/>
      <c r="AB230" s="2"/>
      <c r="AC230" s="2"/>
      <c r="AD230" s="17"/>
      <c r="AE230" s="2"/>
      <c r="AF230" s="22"/>
      <c r="AG230" s="2"/>
      <c r="AH230" s="2"/>
    </row>
    <row r="231" spans="1:34" ht="13.5" customHeight="1" x14ac:dyDescent="0.3">
      <c r="A231" s="387"/>
      <c r="B231" s="404"/>
      <c r="C231" s="16"/>
      <c r="D231" s="16"/>
      <c r="E231" s="16"/>
      <c r="F231" s="17"/>
      <c r="G231" s="27"/>
      <c r="H231" s="17"/>
      <c r="I231" s="18"/>
      <c r="J231" s="18"/>
      <c r="K231" s="17"/>
      <c r="L231" s="17"/>
      <c r="M231" s="18"/>
      <c r="N231" s="17"/>
      <c r="O231" s="17"/>
      <c r="P231" s="17"/>
      <c r="Q231" s="19"/>
      <c r="R231" s="2"/>
      <c r="S231" s="2"/>
      <c r="T231" s="20"/>
      <c r="U231" s="2"/>
      <c r="V231" s="21"/>
      <c r="W231" s="2"/>
      <c r="X231" s="2"/>
      <c r="Y231" s="21"/>
      <c r="Z231" s="17"/>
      <c r="AA231" s="17"/>
      <c r="AB231" s="2"/>
      <c r="AC231" s="2"/>
      <c r="AD231" s="17"/>
      <c r="AE231" s="2"/>
      <c r="AF231" s="22"/>
      <c r="AG231" s="2"/>
      <c r="AH231" s="2"/>
    </row>
    <row r="232" spans="1:34" ht="13.5" customHeight="1" x14ac:dyDescent="0.3">
      <c r="A232" s="387"/>
      <c r="B232" s="404"/>
      <c r="C232" s="16"/>
      <c r="D232" s="16"/>
      <c r="E232" s="16"/>
      <c r="F232" s="17"/>
      <c r="G232" s="27"/>
      <c r="H232" s="17"/>
      <c r="I232" s="18"/>
      <c r="J232" s="18"/>
      <c r="K232" s="17"/>
      <c r="L232" s="17"/>
      <c r="M232" s="18"/>
      <c r="N232" s="17"/>
      <c r="O232" s="17"/>
      <c r="P232" s="17"/>
      <c r="Q232" s="19"/>
      <c r="R232" s="2"/>
      <c r="S232" s="2"/>
      <c r="T232" s="20"/>
      <c r="U232" s="2"/>
      <c r="V232" s="21"/>
      <c r="W232" s="2"/>
      <c r="X232" s="2"/>
      <c r="Y232" s="21"/>
      <c r="Z232" s="17"/>
      <c r="AA232" s="17"/>
      <c r="AB232" s="2"/>
      <c r="AC232" s="2"/>
      <c r="AD232" s="17"/>
      <c r="AE232" s="2"/>
      <c r="AF232" s="22"/>
      <c r="AG232" s="2"/>
      <c r="AH232" s="2"/>
    </row>
    <row r="233" spans="1:34" ht="13.5" customHeight="1" x14ac:dyDescent="0.3">
      <c r="A233" s="387"/>
      <c r="B233" s="404"/>
      <c r="C233" s="16"/>
      <c r="D233" s="16"/>
      <c r="E233" s="16"/>
      <c r="F233" s="17"/>
      <c r="G233" s="27"/>
      <c r="H233" s="17"/>
      <c r="I233" s="18"/>
      <c r="J233" s="18"/>
      <c r="K233" s="17"/>
      <c r="L233" s="17"/>
      <c r="M233" s="18"/>
      <c r="N233" s="17"/>
      <c r="O233" s="17"/>
      <c r="P233" s="17"/>
      <c r="Q233" s="19"/>
      <c r="R233" s="2"/>
      <c r="S233" s="2"/>
      <c r="T233" s="20"/>
      <c r="U233" s="2"/>
      <c r="V233" s="21"/>
      <c r="W233" s="2"/>
      <c r="X233" s="2"/>
      <c r="Y233" s="21"/>
      <c r="Z233" s="17"/>
      <c r="AA233" s="17"/>
      <c r="AB233" s="2"/>
      <c r="AC233" s="2"/>
      <c r="AD233" s="17"/>
      <c r="AE233" s="2"/>
      <c r="AF233" s="22"/>
      <c r="AG233" s="2"/>
      <c r="AH233" s="2"/>
    </row>
    <row r="234" spans="1:34" ht="13.5" customHeight="1" x14ac:dyDescent="0.3">
      <c r="A234" s="387"/>
      <c r="B234" s="404"/>
      <c r="C234" s="16"/>
      <c r="D234" s="16"/>
      <c r="E234" s="16"/>
      <c r="F234" s="17"/>
      <c r="G234" s="27"/>
      <c r="H234" s="17"/>
      <c r="I234" s="18"/>
      <c r="J234" s="18"/>
      <c r="K234" s="17"/>
      <c r="L234" s="17"/>
      <c r="M234" s="18"/>
      <c r="N234" s="17"/>
      <c r="O234" s="17"/>
      <c r="P234" s="17"/>
      <c r="Q234" s="19"/>
      <c r="R234" s="2"/>
      <c r="S234" s="2"/>
      <c r="T234" s="20"/>
      <c r="U234" s="2"/>
      <c r="V234" s="21"/>
      <c r="W234" s="2"/>
      <c r="X234" s="2"/>
      <c r="Y234" s="21"/>
      <c r="Z234" s="17"/>
      <c r="AA234" s="17"/>
      <c r="AB234" s="2"/>
      <c r="AC234" s="2"/>
      <c r="AD234" s="17"/>
      <c r="AE234" s="2"/>
      <c r="AF234" s="22"/>
      <c r="AG234" s="2"/>
      <c r="AH234" s="2"/>
    </row>
    <row r="235" spans="1:34" ht="13.5" customHeight="1" x14ac:dyDescent="0.3">
      <c r="A235" s="387"/>
      <c r="B235" s="404"/>
      <c r="C235" s="16"/>
      <c r="D235" s="16"/>
      <c r="E235" s="16"/>
      <c r="F235" s="17"/>
      <c r="G235" s="27"/>
      <c r="H235" s="17"/>
      <c r="I235" s="18"/>
      <c r="J235" s="18"/>
      <c r="K235" s="17"/>
      <c r="L235" s="17"/>
      <c r="M235" s="18"/>
      <c r="N235" s="17"/>
      <c r="O235" s="17"/>
      <c r="P235" s="17"/>
      <c r="Q235" s="19"/>
      <c r="R235" s="2"/>
      <c r="S235" s="2"/>
      <c r="T235" s="20"/>
      <c r="U235" s="2"/>
      <c r="V235" s="21"/>
      <c r="W235" s="2"/>
      <c r="X235" s="2"/>
      <c r="Y235" s="21"/>
      <c r="Z235" s="17"/>
      <c r="AA235" s="17"/>
      <c r="AB235" s="2"/>
      <c r="AC235" s="2"/>
      <c r="AD235" s="17"/>
      <c r="AE235" s="2"/>
      <c r="AF235" s="22"/>
      <c r="AG235" s="2"/>
      <c r="AH235" s="2"/>
    </row>
    <row r="236" spans="1:34" ht="13.5" customHeight="1" x14ac:dyDescent="0.3">
      <c r="A236" s="387"/>
      <c r="B236" s="404"/>
      <c r="C236" s="16"/>
      <c r="D236" s="16"/>
      <c r="E236" s="16"/>
      <c r="F236" s="17"/>
      <c r="G236" s="27"/>
      <c r="H236" s="17"/>
      <c r="I236" s="18"/>
      <c r="J236" s="18"/>
      <c r="K236" s="17"/>
      <c r="L236" s="17"/>
      <c r="M236" s="18"/>
      <c r="N236" s="17"/>
      <c r="O236" s="17"/>
      <c r="P236" s="17"/>
      <c r="Q236" s="19"/>
      <c r="R236" s="2"/>
      <c r="S236" s="2"/>
      <c r="T236" s="20"/>
      <c r="U236" s="2"/>
      <c r="V236" s="21"/>
      <c r="W236" s="2"/>
      <c r="X236" s="2"/>
      <c r="Y236" s="21"/>
      <c r="Z236" s="17"/>
      <c r="AA236" s="17"/>
      <c r="AB236" s="2"/>
      <c r="AC236" s="2"/>
      <c r="AD236" s="17"/>
      <c r="AE236" s="2"/>
      <c r="AF236" s="22"/>
      <c r="AG236" s="2"/>
      <c r="AH236" s="2"/>
    </row>
    <row r="237" spans="1:34" ht="13.5" customHeight="1" x14ac:dyDescent="0.3">
      <c r="A237" s="387"/>
      <c r="B237" s="404"/>
      <c r="C237" s="16"/>
      <c r="D237" s="16"/>
      <c r="E237" s="16"/>
      <c r="F237" s="17"/>
      <c r="G237" s="27"/>
      <c r="H237" s="17"/>
      <c r="I237" s="18"/>
      <c r="J237" s="18"/>
      <c r="K237" s="17"/>
      <c r="L237" s="17"/>
      <c r="M237" s="18"/>
      <c r="N237" s="17"/>
      <c r="O237" s="17"/>
      <c r="P237" s="17"/>
      <c r="Q237" s="19"/>
      <c r="R237" s="2"/>
      <c r="S237" s="2"/>
      <c r="T237" s="20"/>
      <c r="U237" s="2"/>
      <c r="V237" s="21"/>
      <c r="W237" s="2"/>
      <c r="X237" s="2"/>
      <c r="Y237" s="21"/>
      <c r="Z237" s="17"/>
      <c r="AA237" s="17"/>
      <c r="AB237" s="2"/>
      <c r="AC237" s="2"/>
      <c r="AD237" s="17"/>
      <c r="AE237" s="2"/>
      <c r="AF237" s="22"/>
      <c r="AG237" s="2"/>
      <c r="AH237" s="2"/>
    </row>
    <row r="238" spans="1:34" ht="13.5" customHeight="1" x14ac:dyDescent="0.3">
      <c r="A238" s="387"/>
      <c r="B238" s="404"/>
      <c r="C238" s="16"/>
      <c r="D238" s="16"/>
      <c r="E238" s="16"/>
      <c r="F238" s="17"/>
      <c r="G238" s="27"/>
      <c r="H238" s="17"/>
      <c r="I238" s="18"/>
      <c r="J238" s="18"/>
      <c r="K238" s="17"/>
      <c r="L238" s="17"/>
      <c r="M238" s="18"/>
      <c r="N238" s="17"/>
      <c r="O238" s="17"/>
      <c r="P238" s="17"/>
      <c r="Q238" s="19"/>
      <c r="R238" s="2"/>
      <c r="S238" s="2"/>
      <c r="T238" s="20"/>
      <c r="U238" s="2"/>
      <c r="V238" s="21"/>
      <c r="W238" s="2"/>
      <c r="X238" s="2"/>
      <c r="Y238" s="21"/>
      <c r="Z238" s="17"/>
      <c r="AA238" s="17"/>
      <c r="AB238" s="2"/>
      <c r="AC238" s="2"/>
      <c r="AD238" s="17"/>
      <c r="AE238" s="2"/>
      <c r="AF238" s="22"/>
      <c r="AG238" s="2"/>
      <c r="AH238" s="2"/>
    </row>
    <row r="239" spans="1:34" ht="13.5" customHeight="1" x14ac:dyDescent="0.3">
      <c r="A239" s="387"/>
      <c r="B239" s="404"/>
      <c r="C239" s="16"/>
      <c r="D239" s="16"/>
      <c r="E239" s="16"/>
      <c r="F239" s="17"/>
      <c r="G239" s="27"/>
      <c r="H239" s="17"/>
      <c r="I239" s="18"/>
      <c r="J239" s="18"/>
      <c r="K239" s="17"/>
      <c r="L239" s="17"/>
      <c r="M239" s="18"/>
      <c r="N239" s="17"/>
      <c r="O239" s="17"/>
      <c r="P239" s="17"/>
      <c r="Q239" s="19"/>
      <c r="R239" s="2"/>
      <c r="S239" s="2"/>
      <c r="T239" s="20"/>
      <c r="U239" s="2"/>
      <c r="V239" s="21"/>
      <c r="W239" s="2"/>
      <c r="X239" s="2"/>
      <c r="Y239" s="21"/>
      <c r="Z239" s="17"/>
      <c r="AA239" s="17"/>
      <c r="AB239" s="2"/>
      <c r="AC239" s="2"/>
      <c r="AD239" s="17"/>
      <c r="AE239" s="2"/>
      <c r="AF239" s="22"/>
      <c r="AG239" s="2"/>
      <c r="AH239" s="2"/>
    </row>
    <row r="240" spans="1:34" ht="13.5" customHeight="1" x14ac:dyDescent="0.3">
      <c r="A240" s="387"/>
      <c r="B240" s="404"/>
      <c r="C240" s="16"/>
      <c r="D240" s="16"/>
      <c r="E240" s="16"/>
      <c r="F240" s="17"/>
      <c r="G240" s="27"/>
      <c r="H240" s="17"/>
      <c r="I240" s="18"/>
      <c r="J240" s="18"/>
      <c r="K240" s="17"/>
      <c r="L240" s="17"/>
      <c r="M240" s="18"/>
      <c r="N240" s="17"/>
      <c r="O240" s="17"/>
      <c r="P240" s="17"/>
      <c r="Q240" s="19"/>
      <c r="R240" s="2"/>
      <c r="S240" s="2"/>
      <c r="T240" s="20"/>
      <c r="U240" s="2"/>
      <c r="V240" s="21"/>
      <c r="W240" s="2"/>
      <c r="X240" s="2"/>
      <c r="Y240" s="21"/>
      <c r="Z240" s="17"/>
      <c r="AA240" s="17"/>
      <c r="AB240" s="2"/>
      <c r="AC240" s="2"/>
      <c r="AD240" s="17"/>
      <c r="AE240" s="2"/>
      <c r="AF240" s="22"/>
      <c r="AG240" s="2"/>
      <c r="AH240" s="2"/>
    </row>
    <row r="241" spans="1:34" ht="13.5" customHeight="1" x14ac:dyDescent="0.3">
      <c r="A241" s="387"/>
      <c r="B241" s="404"/>
      <c r="C241" s="16"/>
      <c r="D241" s="16"/>
      <c r="E241" s="16"/>
      <c r="F241" s="17"/>
      <c r="G241" s="27"/>
      <c r="H241" s="17"/>
      <c r="I241" s="18"/>
      <c r="J241" s="18"/>
      <c r="K241" s="17"/>
      <c r="L241" s="17"/>
      <c r="M241" s="18"/>
      <c r="N241" s="17"/>
      <c r="O241" s="17"/>
      <c r="P241" s="17"/>
      <c r="Q241" s="19"/>
      <c r="R241" s="2"/>
      <c r="S241" s="2"/>
      <c r="T241" s="20"/>
      <c r="U241" s="2"/>
      <c r="V241" s="21"/>
      <c r="W241" s="2"/>
      <c r="X241" s="2"/>
      <c r="Y241" s="21"/>
      <c r="Z241" s="17"/>
      <c r="AA241" s="17"/>
      <c r="AB241" s="2"/>
      <c r="AC241" s="2"/>
      <c r="AD241" s="17"/>
      <c r="AE241" s="2"/>
      <c r="AF241" s="22"/>
      <c r="AG241" s="2"/>
      <c r="AH241" s="2"/>
    </row>
    <row r="242" spans="1:34" ht="13.5" customHeight="1" x14ac:dyDescent="0.3">
      <c r="A242" s="387"/>
      <c r="B242" s="404"/>
      <c r="C242" s="16"/>
      <c r="D242" s="16"/>
      <c r="E242" s="16"/>
      <c r="F242" s="17"/>
      <c r="G242" s="27"/>
      <c r="H242" s="17"/>
      <c r="I242" s="18"/>
      <c r="J242" s="18"/>
      <c r="K242" s="17"/>
      <c r="L242" s="17"/>
      <c r="M242" s="18"/>
      <c r="N242" s="17"/>
      <c r="O242" s="17"/>
      <c r="P242" s="17"/>
      <c r="Q242" s="19"/>
      <c r="R242" s="2"/>
      <c r="S242" s="2"/>
      <c r="T242" s="20"/>
      <c r="U242" s="2"/>
      <c r="V242" s="21"/>
      <c r="W242" s="2"/>
      <c r="X242" s="2"/>
      <c r="Y242" s="21"/>
      <c r="Z242" s="17"/>
      <c r="AA242" s="17"/>
      <c r="AB242" s="2"/>
      <c r="AC242" s="2"/>
      <c r="AD242" s="17"/>
      <c r="AE242" s="2"/>
      <c r="AF242" s="22"/>
      <c r="AG242" s="2"/>
      <c r="AH242" s="2"/>
    </row>
    <row r="243" spans="1:34" ht="13.5" customHeight="1" x14ac:dyDescent="0.3">
      <c r="A243" s="387"/>
      <c r="B243" s="404"/>
      <c r="C243" s="16"/>
      <c r="D243" s="16"/>
      <c r="E243" s="16"/>
      <c r="F243" s="17"/>
      <c r="G243" s="27"/>
      <c r="H243" s="17"/>
      <c r="I243" s="18"/>
      <c r="J243" s="18"/>
      <c r="K243" s="17"/>
      <c r="L243" s="17"/>
      <c r="M243" s="18"/>
      <c r="N243" s="17"/>
      <c r="O243" s="17"/>
      <c r="P243" s="17"/>
      <c r="Q243" s="19"/>
      <c r="R243" s="2"/>
      <c r="S243" s="2"/>
      <c r="T243" s="20"/>
      <c r="U243" s="2"/>
      <c r="V243" s="21"/>
      <c r="W243" s="2"/>
      <c r="X243" s="2"/>
      <c r="Y243" s="21"/>
      <c r="Z243" s="17"/>
      <c r="AA243" s="17"/>
      <c r="AB243" s="2"/>
      <c r="AC243" s="2"/>
      <c r="AD243" s="17"/>
      <c r="AE243" s="2"/>
      <c r="AF243" s="22"/>
      <c r="AG243" s="2"/>
      <c r="AH243" s="2"/>
    </row>
    <row r="244" spans="1:34" ht="13.5" customHeight="1" x14ac:dyDescent="0.3">
      <c r="A244" s="387"/>
      <c r="B244" s="404"/>
      <c r="C244" s="16"/>
      <c r="D244" s="16"/>
      <c r="E244" s="16"/>
      <c r="F244" s="17"/>
      <c r="G244" s="27"/>
      <c r="H244" s="17"/>
      <c r="I244" s="18"/>
      <c r="J244" s="18"/>
      <c r="K244" s="17"/>
      <c r="L244" s="17"/>
      <c r="M244" s="18"/>
      <c r="N244" s="17"/>
      <c r="O244" s="17"/>
      <c r="P244" s="17"/>
      <c r="Q244" s="19"/>
      <c r="R244" s="2"/>
      <c r="S244" s="2"/>
      <c r="T244" s="20"/>
      <c r="U244" s="2"/>
      <c r="V244" s="21"/>
      <c r="W244" s="2"/>
      <c r="X244" s="2"/>
      <c r="Y244" s="21"/>
      <c r="Z244" s="17"/>
      <c r="AA244" s="17"/>
      <c r="AB244" s="2"/>
      <c r="AC244" s="2"/>
      <c r="AD244" s="17"/>
      <c r="AE244" s="2"/>
      <c r="AF244" s="22"/>
      <c r="AG244" s="2"/>
      <c r="AH244" s="2"/>
    </row>
    <row r="245" spans="1:34" ht="13.5" customHeight="1" x14ac:dyDescent="0.3">
      <c r="A245" s="387"/>
      <c r="B245" s="404"/>
      <c r="C245" s="16"/>
      <c r="D245" s="16"/>
      <c r="E245" s="16"/>
      <c r="F245" s="17"/>
      <c r="G245" s="27"/>
      <c r="H245" s="17"/>
      <c r="I245" s="18"/>
      <c r="J245" s="18"/>
      <c r="K245" s="17"/>
      <c r="L245" s="17"/>
      <c r="M245" s="18"/>
      <c r="N245" s="17"/>
      <c r="O245" s="17"/>
      <c r="P245" s="17"/>
      <c r="Q245" s="19"/>
      <c r="R245" s="2"/>
      <c r="S245" s="2"/>
      <c r="T245" s="20"/>
      <c r="U245" s="2"/>
      <c r="V245" s="21"/>
      <c r="W245" s="2"/>
      <c r="X245" s="2"/>
      <c r="Y245" s="21"/>
      <c r="Z245" s="17"/>
      <c r="AA245" s="17"/>
      <c r="AB245" s="2"/>
      <c r="AC245" s="2"/>
      <c r="AD245" s="17"/>
      <c r="AE245" s="2"/>
      <c r="AF245" s="22"/>
      <c r="AG245" s="2"/>
      <c r="AH245" s="2"/>
    </row>
    <row r="246" spans="1:34" ht="13.5" customHeight="1" x14ac:dyDescent="0.3">
      <c r="A246" s="387"/>
      <c r="B246" s="404"/>
      <c r="C246" s="16"/>
      <c r="D246" s="16"/>
      <c r="E246" s="16"/>
      <c r="F246" s="17"/>
      <c r="G246" s="27"/>
      <c r="H246" s="17"/>
      <c r="I246" s="18"/>
      <c r="J246" s="18"/>
      <c r="K246" s="17"/>
      <c r="L246" s="17"/>
      <c r="M246" s="18"/>
      <c r="N246" s="17"/>
      <c r="O246" s="17"/>
      <c r="P246" s="17"/>
      <c r="Q246" s="19"/>
      <c r="R246" s="2"/>
      <c r="S246" s="2"/>
      <c r="T246" s="20"/>
      <c r="U246" s="2"/>
      <c r="V246" s="21"/>
      <c r="W246" s="2"/>
      <c r="X246" s="2"/>
      <c r="Y246" s="21"/>
      <c r="Z246" s="17"/>
      <c r="AA246" s="17"/>
      <c r="AB246" s="2"/>
      <c r="AC246" s="2"/>
      <c r="AD246" s="17"/>
      <c r="AE246" s="2"/>
      <c r="AF246" s="22"/>
      <c r="AG246" s="2"/>
      <c r="AH246" s="2"/>
    </row>
    <row r="247" spans="1:34" ht="13.5" customHeight="1" x14ac:dyDescent="0.3">
      <c r="A247" s="387"/>
      <c r="B247" s="404"/>
      <c r="C247" s="16"/>
      <c r="D247" s="16"/>
      <c r="E247" s="16"/>
      <c r="F247" s="17"/>
      <c r="G247" s="27"/>
      <c r="H247" s="17"/>
      <c r="I247" s="18"/>
      <c r="J247" s="18"/>
      <c r="K247" s="17"/>
      <c r="L247" s="17"/>
      <c r="M247" s="18"/>
      <c r="N247" s="17"/>
      <c r="O247" s="17"/>
      <c r="P247" s="17"/>
      <c r="Q247" s="19"/>
      <c r="R247" s="2"/>
      <c r="S247" s="2"/>
      <c r="T247" s="20"/>
      <c r="U247" s="2"/>
      <c r="V247" s="21"/>
      <c r="W247" s="2"/>
      <c r="X247" s="2"/>
      <c r="Y247" s="21"/>
      <c r="Z247" s="17"/>
      <c r="AA247" s="17"/>
      <c r="AB247" s="2"/>
      <c r="AC247" s="2"/>
      <c r="AD247" s="17"/>
      <c r="AE247" s="2"/>
      <c r="AF247" s="22"/>
      <c r="AG247" s="2"/>
      <c r="AH247" s="2"/>
    </row>
    <row r="248" spans="1:34" ht="13.5" customHeight="1" x14ac:dyDescent="0.3">
      <c r="A248" s="387"/>
      <c r="B248" s="404"/>
      <c r="C248" s="16"/>
      <c r="D248" s="16"/>
      <c r="E248" s="16"/>
      <c r="F248" s="17"/>
      <c r="G248" s="27"/>
      <c r="H248" s="17"/>
      <c r="I248" s="18"/>
      <c r="J248" s="18"/>
      <c r="K248" s="17"/>
      <c r="L248" s="17"/>
      <c r="M248" s="18"/>
      <c r="N248" s="17"/>
      <c r="O248" s="17"/>
      <c r="P248" s="17"/>
      <c r="Q248" s="19"/>
      <c r="R248" s="2"/>
      <c r="S248" s="2"/>
      <c r="T248" s="20"/>
      <c r="U248" s="2"/>
      <c r="V248" s="21"/>
      <c r="W248" s="2"/>
      <c r="X248" s="2"/>
      <c r="Y248" s="21"/>
      <c r="Z248" s="17"/>
      <c r="AA248" s="17"/>
      <c r="AB248" s="2"/>
      <c r="AC248" s="2"/>
      <c r="AD248" s="17"/>
      <c r="AE248" s="2"/>
      <c r="AF248" s="22"/>
      <c r="AG248" s="2"/>
      <c r="AH248" s="2"/>
    </row>
    <row r="249" spans="1:34" ht="13.5" customHeight="1" x14ac:dyDescent="0.3">
      <c r="A249" s="387"/>
      <c r="B249" s="404"/>
      <c r="C249" s="16"/>
      <c r="D249" s="16"/>
      <c r="E249" s="16"/>
      <c r="F249" s="17"/>
      <c r="G249" s="27"/>
      <c r="H249" s="17"/>
      <c r="I249" s="18"/>
      <c r="J249" s="18"/>
      <c r="K249" s="17"/>
      <c r="L249" s="17"/>
      <c r="M249" s="18"/>
      <c r="N249" s="17"/>
      <c r="O249" s="17"/>
      <c r="P249" s="17"/>
      <c r="Q249" s="19"/>
      <c r="R249" s="2"/>
      <c r="S249" s="2"/>
      <c r="T249" s="20"/>
      <c r="U249" s="2"/>
      <c r="V249" s="21"/>
      <c r="W249" s="2"/>
      <c r="X249" s="2"/>
      <c r="Y249" s="21"/>
      <c r="Z249" s="17"/>
      <c r="AA249" s="17"/>
      <c r="AB249" s="2"/>
      <c r="AC249" s="2"/>
      <c r="AD249" s="17"/>
      <c r="AE249" s="2"/>
      <c r="AF249" s="22"/>
      <c r="AG249" s="2"/>
      <c r="AH249" s="2"/>
    </row>
    <row r="250" spans="1:34" ht="13.5" customHeight="1" x14ac:dyDescent="0.3">
      <c r="A250" s="387"/>
      <c r="B250" s="404"/>
      <c r="C250" s="16"/>
      <c r="D250" s="16"/>
      <c r="E250" s="16"/>
      <c r="F250" s="17"/>
      <c r="G250" s="27"/>
      <c r="H250" s="17"/>
      <c r="I250" s="18"/>
      <c r="J250" s="18"/>
      <c r="K250" s="17"/>
      <c r="L250" s="17"/>
      <c r="M250" s="18"/>
      <c r="N250" s="17"/>
      <c r="O250" s="17"/>
      <c r="P250" s="17"/>
      <c r="Q250" s="19"/>
      <c r="R250" s="2"/>
      <c r="S250" s="2"/>
      <c r="T250" s="20"/>
      <c r="U250" s="2"/>
      <c r="V250" s="21"/>
      <c r="W250" s="2"/>
      <c r="X250" s="2"/>
      <c r="Y250" s="21"/>
      <c r="Z250" s="17"/>
      <c r="AA250" s="17"/>
      <c r="AB250" s="2"/>
      <c r="AC250" s="2"/>
      <c r="AD250" s="17"/>
      <c r="AE250" s="2"/>
      <c r="AF250" s="22"/>
      <c r="AG250" s="2"/>
      <c r="AH250" s="2"/>
    </row>
    <row r="251" spans="1:34" ht="13.5" customHeight="1" x14ac:dyDescent="0.3">
      <c r="A251" s="387"/>
      <c r="B251" s="404"/>
      <c r="C251" s="16"/>
      <c r="D251" s="16"/>
      <c r="E251" s="16"/>
      <c r="F251" s="17"/>
      <c r="G251" s="27"/>
      <c r="H251" s="17"/>
      <c r="I251" s="18"/>
      <c r="J251" s="18"/>
      <c r="K251" s="17"/>
      <c r="L251" s="17"/>
      <c r="M251" s="18"/>
      <c r="N251" s="17"/>
      <c r="O251" s="17"/>
      <c r="P251" s="17"/>
      <c r="Q251" s="19"/>
      <c r="R251" s="2"/>
      <c r="S251" s="2"/>
      <c r="T251" s="20"/>
      <c r="U251" s="2"/>
      <c r="V251" s="21"/>
      <c r="W251" s="2"/>
      <c r="X251" s="2"/>
      <c r="Y251" s="21"/>
      <c r="Z251" s="17"/>
      <c r="AA251" s="17"/>
      <c r="AB251" s="2"/>
      <c r="AC251" s="2"/>
      <c r="AD251" s="17"/>
      <c r="AE251" s="2"/>
      <c r="AF251" s="22"/>
      <c r="AG251" s="2"/>
      <c r="AH251" s="2"/>
    </row>
    <row r="252" spans="1:34" ht="13.5" customHeight="1" x14ac:dyDescent="0.3">
      <c r="A252" s="387"/>
      <c r="B252" s="404"/>
      <c r="C252" s="16"/>
      <c r="D252" s="16"/>
      <c r="E252" s="16"/>
      <c r="F252" s="17"/>
      <c r="G252" s="27"/>
      <c r="H252" s="17"/>
      <c r="I252" s="18"/>
      <c r="J252" s="18"/>
      <c r="K252" s="17"/>
      <c r="L252" s="17"/>
      <c r="M252" s="18"/>
      <c r="N252" s="17"/>
      <c r="O252" s="17"/>
      <c r="P252" s="17"/>
      <c r="Q252" s="19"/>
      <c r="R252" s="2"/>
      <c r="S252" s="2"/>
      <c r="T252" s="20"/>
      <c r="U252" s="2"/>
      <c r="V252" s="21"/>
      <c r="W252" s="2"/>
      <c r="X252" s="2"/>
      <c r="Y252" s="21"/>
      <c r="Z252" s="17"/>
      <c r="AA252" s="17"/>
      <c r="AB252" s="2"/>
      <c r="AC252" s="2"/>
      <c r="AD252" s="17"/>
      <c r="AE252" s="2"/>
      <c r="AF252" s="22"/>
      <c r="AG252" s="2"/>
      <c r="AH252" s="2"/>
    </row>
    <row r="253" spans="1:34" ht="13.5" customHeight="1" x14ac:dyDescent="0.3">
      <c r="A253" s="387"/>
      <c r="B253" s="404"/>
      <c r="C253" s="16"/>
      <c r="D253" s="16"/>
      <c r="E253" s="16"/>
      <c r="F253" s="17"/>
      <c r="G253" s="27"/>
      <c r="H253" s="17"/>
      <c r="I253" s="18"/>
      <c r="J253" s="18"/>
      <c r="K253" s="17"/>
      <c r="L253" s="17"/>
      <c r="M253" s="18"/>
      <c r="N253" s="17"/>
      <c r="O253" s="17"/>
      <c r="P253" s="17"/>
      <c r="Q253" s="19"/>
      <c r="R253" s="2"/>
      <c r="S253" s="2"/>
      <c r="T253" s="20"/>
      <c r="U253" s="2"/>
      <c r="V253" s="21"/>
      <c r="W253" s="2"/>
      <c r="X253" s="2"/>
      <c r="Y253" s="21"/>
      <c r="Z253" s="17"/>
      <c r="AA253" s="17"/>
      <c r="AB253" s="2"/>
      <c r="AC253" s="2"/>
      <c r="AD253" s="17"/>
      <c r="AE253" s="2"/>
      <c r="AF253" s="22"/>
      <c r="AG253" s="2"/>
      <c r="AH253" s="2"/>
    </row>
    <row r="254" spans="1:34" ht="13.5" customHeight="1" x14ac:dyDescent="0.3">
      <c r="A254" s="387"/>
      <c r="B254" s="404"/>
      <c r="C254" s="16"/>
      <c r="D254" s="16"/>
      <c r="E254" s="16"/>
      <c r="F254" s="17"/>
      <c r="G254" s="27"/>
      <c r="H254" s="17"/>
      <c r="I254" s="18"/>
      <c r="J254" s="18"/>
      <c r="K254" s="17"/>
      <c r="L254" s="17"/>
      <c r="M254" s="18"/>
      <c r="N254" s="17"/>
      <c r="O254" s="17"/>
      <c r="P254" s="17"/>
      <c r="Q254" s="19"/>
      <c r="R254" s="2"/>
      <c r="S254" s="2"/>
      <c r="T254" s="20"/>
      <c r="U254" s="2"/>
      <c r="V254" s="21"/>
      <c r="W254" s="2"/>
      <c r="X254" s="2"/>
      <c r="Y254" s="21"/>
      <c r="Z254" s="17"/>
      <c r="AA254" s="17"/>
      <c r="AB254" s="2"/>
      <c r="AC254" s="2"/>
      <c r="AD254" s="17"/>
      <c r="AE254" s="2"/>
      <c r="AF254" s="22"/>
      <c r="AG254" s="2"/>
      <c r="AH254" s="2"/>
    </row>
    <row r="255" spans="1:34" ht="13.5" customHeight="1" x14ac:dyDescent="0.3">
      <c r="A255" s="387"/>
      <c r="B255" s="404"/>
      <c r="C255" s="16"/>
      <c r="D255" s="16"/>
      <c r="E255" s="16"/>
      <c r="F255" s="17"/>
      <c r="G255" s="27"/>
      <c r="H255" s="17"/>
      <c r="I255" s="18"/>
      <c r="J255" s="18"/>
      <c r="K255" s="17"/>
      <c r="L255" s="17"/>
      <c r="M255" s="18"/>
      <c r="N255" s="17"/>
      <c r="O255" s="17"/>
      <c r="P255" s="17"/>
      <c r="Q255" s="19"/>
      <c r="R255" s="2"/>
      <c r="S255" s="2"/>
      <c r="T255" s="20"/>
      <c r="U255" s="2"/>
      <c r="V255" s="21"/>
      <c r="W255" s="2"/>
      <c r="X255" s="2"/>
      <c r="Y255" s="21"/>
      <c r="Z255" s="17"/>
      <c r="AA255" s="17"/>
      <c r="AB255" s="2"/>
      <c r="AC255" s="2"/>
      <c r="AD255" s="17"/>
      <c r="AE255" s="2"/>
      <c r="AF255" s="22"/>
      <c r="AG255" s="2"/>
      <c r="AH255" s="2"/>
    </row>
    <row r="256" spans="1:34" ht="13.5" customHeight="1" x14ac:dyDescent="0.3">
      <c r="A256" s="387"/>
      <c r="B256" s="404"/>
      <c r="C256" s="16"/>
      <c r="D256" s="16"/>
      <c r="E256" s="16"/>
      <c r="F256" s="17"/>
      <c r="G256" s="27"/>
      <c r="H256" s="17"/>
      <c r="I256" s="18"/>
      <c r="J256" s="18"/>
      <c r="K256" s="17"/>
      <c r="L256" s="17"/>
      <c r="M256" s="18"/>
      <c r="N256" s="17"/>
      <c r="O256" s="17"/>
      <c r="P256" s="17"/>
      <c r="Q256" s="19"/>
      <c r="R256" s="2"/>
      <c r="S256" s="2"/>
      <c r="T256" s="20"/>
      <c r="U256" s="2"/>
      <c r="V256" s="21"/>
      <c r="W256" s="2"/>
      <c r="X256" s="2"/>
      <c r="Y256" s="21"/>
      <c r="Z256" s="17"/>
      <c r="AA256" s="17"/>
      <c r="AB256" s="2"/>
      <c r="AC256" s="2"/>
      <c r="AD256" s="17"/>
      <c r="AE256" s="2"/>
      <c r="AF256" s="22"/>
      <c r="AG256" s="2"/>
      <c r="AH256" s="2"/>
    </row>
    <row r="257" spans="1:34" ht="13.5" customHeight="1" x14ac:dyDescent="0.3">
      <c r="A257" s="387"/>
      <c r="B257" s="404"/>
      <c r="C257" s="16"/>
      <c r="D257" s="16"/>
      <c r="E257" s="16"/>
      <c r="F257" s="17"/>
      <c r="G257" s="27"/>
      <c r="H257" s="17"/>
      <c r="I257" s="18"/>
      <c r="J257" s="18"/>
      <c r="K257" s="17"/>
      <c r="L257" s="17"/>
      <c r="M257" s="18"/>
      <c r="N257" s="17"/>
      <c r="O257" s="17"/>
      <c r="P257" s="17"/>
      <c r="Q257" s="19"/>
      <c r="R257" s="2"/>
      <c r="S257" s="2"/>
      <c r="T257" s="20"/>
      <c r="U257" s="2"/>
      <c r="V257" s="21"/>
      <c r="W257" s="2"/>
      <c r="X257" s="2"/>
      <c r="Y257" s="21"/>
      <c r="Z257" s="17"/>
      <c r="AA257" s="17"/>
      <c r="AB257" s="2"/>
      <c r="AC257" s="2"/>
      <c r="AD257" s="17"/>
      <c r="AE257" s="2"/>
      <c r="AF257" s="22"/>
      <c r="AG257" s="2"/>
      <c r="AH257" s="2"/>
    </row>
    <row r="258" spans="1:34" ht="13.5" customHeight="1" x14ac:dyDescent="0.3">
      <c r="A258" s="387"/>
      <c r="B258" s="404"/>
      <c r="C258" s="16"/>
      <c r="D258" s="16"/>
      <c r="E258" s="16"/>
      <c r="F258" s="17"/>
      <c r="G258" s="27"/>
      <c r="H258" s="17"/>
      <c r="I258" s="18"/>
      <c r="J258" s="18"/>
      <c r="K258" s="17"/>
      <c r="L258" s="17"/>
      <c r="M258" s="18"/>
      <c r="N258" s="17"/>
      <c r="O258" s="17"/>
      <c r="P258" s="17"/>
      <c r="Q258" s="19"/>
      <c r="R258" s="2"/>
      <c r="S258" s="2"/>
      <c r="T258" s="20"/>
      <c r="U258" s="2"/>
      <c r="V258" s="21"/>
      <c r="W258" s="2"/>
      <c r="X258" s="2"/>
      <c r="Y258" s="21"/>
      <c r="Z258" s="17"/>
      <c r="AA258" s="17"/>
      <c r="AB258" s="2"/>
      <c r="AC258" s="2"/>
      <c r="AD258" s="17"/>
      <c r="AE258" s="2"/>
      <c r="AF258" s="22"/>
      <c r="AG258" s="2"/>
      <c r="AH258" s="2"/>
    </row>
    <row r="259" spans="1:34" ht="13.5" customHeight="1" x14ac:dyDescent="0.3">
      <c r="A259" s="387"/>
      <c r="B259" s="404"/>
      <c r="C259" s="16"/>
      <c r="D259" s="16"/>
      <c r="E259" s="16"/>
      <c r="F259" s="17"/>
      <c r="G259" s="27"/>
      <c r="H259" s="17"/>
      <c r="I259" s="18"/>
      <c r="J259" s="18"/>
      <c r="K259" s="17"/>
      <c r="L259" s="17"/>
      <c r="M259" s="18"/>
      <c r="N259" s="17"/>
      <c r="O259" s="17"/>
      <c r="P259" s="17"/>
      <c r="Q259" s="19"/>
      <c r="R259" s="2"/>
      <c r="S259" s="2"/>
      <c r="T259" s="20"/>
      <c r="U259" s="2"/>
      <c r="V259" s="21"/>
      <c r="W259" s="2"/>
      <c r="X259" s="2"/>
      <c r="Y259" s="21"/>
      <c r="Z259" s="17"/>
      <c r="AA259" s="17"/>
      <c r="AB259" s="2"/>
      <c r="AC259" s="2"/>
      <c r="AD259" s="17"/>
      <c r="AE259" s="2"/>
      <c r="AF259" s="22"/>
      <c r="AG259" s="2"/>
      <c r="AH259" s="2"/>
    </row>
    <row r="260" spans="1:34" ht="13.5" customHeight="1" x14ac:dyDescent="0.3">
      <c r="A260" s="387"/>
      <c r="B260" s="404"/>
      <c r="C260" s="16"/>
      <c r="D260" s="16"/>
      <c r="E260" s="16"/>
      <c r="F260" s="17"/>
      <c r="G260" s="27"/>
      <c r="H260" s="17"/>
      <c r="I260" s="18"/>
      <c r="J260" s="18"/>
      <c r="K260" s="17"/>
      <c r="L260" s="17"/>
      <c r="M260" s="18"/>
      <c r="N260" s="17"/>
      <c r="O260" s="17"/>
      <c r="P260" s="17"/>
      <c r="Q260" s="19"/>
      <c r="R260" s="2"/>
      <c r="S260" s="2"/>
      <c r="T260" s="20"/>
      <c r="U260" s="2"/>
      <c r="V260" s="21"/>
      <c r="W260" s="2"/>
      <c r="X260" s="2"/>
      <c r="Y260" s="21"/>
      <c r="Z260" s="17"/>
      <c r="AA260" s="17"/>
      <c r="AB260" s="2"/>
      <c r="AC260" s="2"/>
      <c r="AD260" s="17"/>
      <c r="AE260" s="2"/>
      <c r="AF260" s="22"/>
      <c r="AG260" s="2"/>
      <c r="AH260" s="2"/>
    </row>
    <row r="261" spans="1:34" ht="13.5" customHeight="1" x14ac:dyDescent="0.3">
      <c r="A261" s="387"/>
      <c r="B261" s="404"/>
      <c r="C261" s="16"/>
      <c r="D261" s="16"/>
      <c r="E261" s="16"/>
      <c r="F261" s="17"/>
      <c r="G261" s="27"/>
      <c r="H261" s="17"/>
      <c r="I261" s="18"/>
      <c r="J261" s="18"/>
      <c r="K261" s="17"/>
      <c r="L261" s="17"/>
      <c r="M261" s="18"/>
      <c r="N261" s="17"/>
      <c r="O261" s="17"/>
      <c r="P261" s="17"/>
      <c r="Q261" s="19"/>
      <c r="R261" s="2"/>
      <c r="S261" s="2"/>
      <c r="T261" s="20"/>
      <c r="U261" s="2"/>
      <c r="V261" s="21"/>
      <c r="W261" s="2"/>
      <c r="X261" s="2"/>
      <c r="Y261" s="21"/>
      <c r="Z261" s="17"/>
      <c r="AA261" s="17"/>
      <c r="AB261" s="2"/>
      <c r="AC261" s="2"/>
      <c r="AD261" s="17"/>
      <c r="AE261" s="2"/>
      <c r="AF261" s="22"/>
      <c r="AG261" s="2"/>
      <c r="AH261" s="2"/>
    </row>
    <row r="262" spans="1:34" ht="13.5" customHeight="1" x14ac:dyDescent="0.3">
      <c r="A262" s="387"/>
      <c r="B262" s="404"/>
      <c r="C262" s="16"/>
      <c r="D262" s="16"/>
      <c r="E262" s="16"/>
      <c r="F262" s="17"/>
      <c r="G262" s="27"/>
      <c r="H262" s="17"/>
      <c r="I262" s="18"/>
      <c r="J262" s="18"/>
      <c r="K262" s="17"/>
      <c r="L262" s="17"/>
      <c r="M262" s="18"/>
      <c r="N262" s="17"/>
      <c r="O262" s="17"/>
      <c r="P262" s="17"/>
      <c r="Q262" s="19"/>
      <c r="R262" s="2"/>
      <c r="S262" s="2"/>
      <c r="T262" s="20"/>
      <c r="U262" s="2"/>
      <c r="V262" s="21"/>
      <c r="W262" s="2"/>
      <c r="X262" s="2"/>
      <c r="Y262" s="21"/>
      <c r="Z262" s="17"/>
      <c r="AA262" s="17"/>
      <c r="AB262" s="2"/>
      <c r="AC262" s="2"/>
      <c r="AD262" s="17"/>
      <c r="AE262" s="2"/>
      <c r="AF262" s="22"/>
      <c r="AG262" s="2"/>
      <c r="AH262" s="2"/>
    </row>
    <row r="263" spans="1:34" ht="13.5" customHeight="1" x14ac:dyDescent="0.3">
      <c r="A263" s="387"/>
      <c r="B263" s="404"/>
      <c r="C263" s="16"/>
      <c r="D263" s="16"/>
      <c r="E263" s="16"/>
      <c r="F263" s="17"/>
      <c r="G263" s="27"/>
      <c r="H263" s="17"/>
      <c r="I263" s="18"/>
      <c r="J263" s="18"/>
      <c r="K263" s="17"/>
      <c r="L263" s="17"/>
      <c r="M263" s="18"/>
      <c r="N263" s="17"/>
      <c r="O263" s="17"/>
      <c r="P263" s="17"/>
      <c r="Q263" s="19"/>
      <c r="R263" s="2"/>
      <c r="S263" s="2"/>
      <c r="T263" s="20"/>
      <c r="U263" s="2"/>
      <c r="V263" s="21"/>
      <c r="W263" s="2"/>
      <c r="X263" s="2"/>
      <c r="Y263" s="21"/>
      <c r="Z263" s="17"/>
      <c r="AA263" s="17"/>
      <c r="AB263" s="2"/>
      <c r="AC263" s="2"/>
      <c r="AD263" s="17"/>
      <c r="AE263" s="2"/>
      <c r="AF263" s="22"/>
      <c r="AG263" s="2"/>
      <c r="AH263" s="2"/>
    </row>
    <row r="264" spans="1:34" ht="13.5" customHeight="1" x14ac:dyDescent="0.3">
      <c r="A264" s="387"/>
      <c r="B264" s="404"/>
      <c r="C264" s="16"/>
      <c r="D264" s="16"/>
      <c r="E264" s="16"/>
      <c r="F264" s="17"/>
      <c r="G264" s="27"/>
      <c r="H264" s="17"/>
      <c r="I264" s="18"/>
      <c r="J264" s="18"/>
      <c r="K264" s="17"/>
      <c r="L264" s="17"/>
      <c r="M264" s="18"/>
      <c r="N264" s="17"/>
      <c r="O264" s="17"/>
      <c r="P264" s="17"/>
      <c r="Q264" s="19"/>
      <c r="R264" s="2"/>
      <c r="S264" s="2"/>
      <c r="T264" s="20"/>
      <c r="U264" s="2"/>
      <c r="V264" s="21"/>
      <c r="W264" s="2"/>
      <c r="X264" s="2"/>
      <c r="Y264" s="21"/>
      <c r="Z264" s="17"/>
      <c r="AA264" s="17"/>
      <c r="AB264" s="2"/>
      <c r="AC264" s="2"/>
      <c r="AD264" s="17"/>
      <c r="AE264" s="2"/>
      <c r="AF264" s="22"/>
      <c r="AG264" s="2"/>
      <c r="AH264" s="2"/>
    </row>
    <row r="265" spans="1:34" ht="13.5" customHeight="1" x14ac:dyDescent="0.3">
      <c r="A265" s="387"/>
      <c r="B265" s="404"/>
      <c r="C265" s="16"/>
      <c r="D265" s="16"/>
      <c r="E265" s="16"/>
      <c r="F265" s="17"/>
      <c r="G265" s="27"/>
      <c r="H265" s="17"/>
      <c r="I265" s="18"/>
      <c r="J265" s="18"/>
      <c r="K265" s="17"/>
      <c r="L265" s="17"/>
      <c r="M265" s="18"/>
      <c r="N265" s="17"/>
      <c r="O265" s="17"/>
      <c r="P265" s="17"/>
      <c r="Q265" s="19"/>
      <c r="R265" s="2"/>
      <c r="S265" s="2"/>
      <c r="T265" s="20"/>
      <c r="U265" s="2"/>
      <c r="V265" s="21"/>
      <c r="W265" s="2"/>
      <c r="X265" s="2"/>
      <c r="Y265" s="21"/>
      <c r="Z265" s="17"/>
      <c r="AA265" s="17"/>
      <c r="AB265" s="2"/>
      <c r="AC265" s="2"/>
      <c r="AD265" s="17"/>
      <c r="AE265" s="2"/>
      <c r="AF265" s="22"/>
      <c r="AG265" s="2"/>
      <c r="AH265" s="2"/>
    </row>
    <row r="266" spans="1:34" ht="13.5" customHeight="1" x14ac:dyDescent="0.3">
      <c r="A266" s="387"/>
      <c r="B266" s="404"/>
      <c r="C266" s="16"/>
      <c r="D266" s="16"/>
      <c r="E266" s="16"/>
      <c r="F266" s="17"/>
      <c r="G266" s="27"/>
      <c r="H266" s="17"/>
      <c r="I266" s="18"/>
      <c r="J266" s="18"/>
      <c r="K266" s="17"/>
      <c r="L266" s="17"/>
      <c r="M266" s="18"/>
      <c r="N266" s="17"/>
      <c r="O266" s="17"/>
      <c r="P266" s="17"/>
      <c r="Q266" s="19"/>
      <c r="R266" s="2"/>
      <c r="S266" s="2"/>
      <c r="T266" s="20"/>
      <c r="U266" s="2"/>
      <c r="V266" s="21"/>
      <c r="W266" s="2"/>
      <c r="X266" s="2"/>
      <c r="Y266" s="21"/>
      <c r="Z266" s="17"/>
      <c r="AA266" s="17"/>
      <c r="AB266" s="2"/>
      <c r="AC266" s="2"/>
      <c r="AD266" s="17"/>
      <c r="AE266" s="2"/>
      <c r="AF266" s="22"/>
      <c r="AG266" s="2"/>
      <c r="AH266" s="2"/>
    </row>
    <row r="267" spans="1:34" ht="13.5" customHeight="1" x14ac:dyDescent="0.3">
      <c r="A267" s="387"/>
      <c r="B267" s="404"/>
      <c r="C267" s="16"/>
      <c r="D267" s="16"/>
      <c r="E267" s="16"/>
      <c r="F267" s="17"/>
      <c r="G267" s="27"/>
      <c r="H267" s="17"/>
      <c r="I267" s="18"/>
      <c r="J267" s="18"/>
      <c r="K267" s="17"/>
      <c r="L267" s="17"/>
      <c r="M267" s="18"/>
      <c r="N267" s="17"/>
      <c r="O267" s="17"/>
      <c r="P267" s="17"/>
      <c r="Q267" s="19"/>
      <c r="R267" s="2"/>
      <c r="S267" s="2"/>
      <c r="T267" s="20"/>
      <c r="U267" s="2"/>
      <c r="V267" s="21"/>
      <c r="W267" s="2"/>
      <c r="X267" s="2"/>
      <c r="Y267" s="21"/>
      <c r="Z267" s="17"/>
      <c r="AA267" s="17"/>
      <c r="AB267" s="2"/>
      <c r="AC267" s="2"/>
      <c r="AD267" s="17"/>
      <c r="AE267" s="2"/>
      <c r="AF267" s="22"/>
      <c r="AG267" s="2"/>
      <c r="AH267" s="2"/>
    </row>
    <row r="268" spans="1:34" ht="13.5" customHeight="1" x14ac:dyDescent="0.3">
      <c r="A268" s="387"/>
      <c r="B268" s="404"/>
      <c r="C268" s="16"/>
      <c r="D268" s="16"/>
      <c r="E268" s="16"/>
      <c r="F268" s="17"/>
      <c r="G268" s="27"/>
      <c r="H268" s="17"/>
      <c r="I268" s="18"/>
      <c r="J268" s="18"/>
      <c r="K268" s="17"/>
      <c r="L268" s="17"/>
      <c r="M268" s="18"/>
      <c r="N268" s="17"/>
      <c r="O268" s="17"/>
      <c r="P268" s="17"/>
      <c r="Q268" s="19"/>
      <c r="R268" s="2"/>
      <c r="S268" s="2"/>
      <c r="T268" s="20"/>
      <c r="U268" s="2"/>
      <c r="V268" s="21"/>
      <c r="W268" s="2"/>
      <c r="X268" s="2"/>
      <c r="Y268" s="21"/>
      <c r="Z268" s="17"/>
      <c r="AA268" s="17"/>
      <c r="AB268" s="2"/>
      <c r="AC268" s="2"/>
      <c r="AD268" s="17"/>
      <c r="AE268" s="2"/>
      <c r="AF268" s="22"/>
      <c r="AG268" s="2"/>
      <c r="AH268" s="2"/>
    </row>
    <row r="269" spans="1:34" ht="13.5" customHeight="1" x14ac:dyDescent="0.3">
      <c r="A269" s="387"/>
      <c r="B269" s="404"/>
      <c r="C269" s="16"/>
      <c r="D269" s="16"/>
      <c r="E269" s="16"/>
      <c r="F269" s="17"/>
      <c r="G269" s="27"/>
      <c r="H269" s="17"/>
      <c r="I269" s="18"/>
      <c r="J269" s="18"/>
      <c r="K269" s="17"/>
      <c r="L269" s="17"/>
      <c r="M269" s="18"/>
      <c r="N269" s="17"/>
      <c r="O269" s="17"/>
      <c r="P269" s="17"/>
      <c r="Q269" s="19"/>
      <c r="R269" s="2"/>
      <c r="S269" s="2"/>
      <c r="T269" s="20"/>
      <c r="U269" s="2"/>
      <c r="V269" s="21"/>
      <c r="W269" s="2"/>
      <c r="X269" s="2"/>
      <c r="Y269" s="21"/>
      <c r="Z269" s="17"/>
      <c r="AA269" s="17"/>
      <c r="AB269" s="2"/>
      <c r="AC269" s="2"/>
      <c r="AD269" s="17"/>
      <c r="AE269" s="2"/>
      <c r="AF269" s="22"/>
      <c r="AG269" s="2"/>
      <c r="AH269" s="2"/>
    </row>
    <row r="270" spans="1:34" ht="13.5" customHeight="1" x14ac:dyDescent="0.3">
      <c r="A270" s="387"/>
      <c r="B270" s="404"/>
      <c r="C270" s="16"/>
      <c r="D270" s="16"/>
      <c r="E270" s="16"/>
      <c r="F270" s="17"/>
      <c r="G270" s="27"/>
      <c r="H270" s="17"/>
      <c r="I270" s="18"/>
      <c r="J270" s="18"/>
      <c r="K270" s="17"/>
      <c r="L270" s="17"/>
      <c r="M270" s="18"/>
      <c r="N270" s="17"/>
      <c r="O270" s="17"/>
      <c r="P270" s="17"/>
      <c r="Q270" s="19"/>
      <c r="R270" s="2"/>
      <c r="S270" s="2"/>
      <c r="T270" s="20"/>
      <c r="U270" s="2"/>
      <c r="V270" s="21"/>
      <c r="W270" s="2"/>
      <c r="X270" s="2"/>
      <c r="Y270" s="21"/>
      <c r="Z270" s="17"/>
      <c r="AA270" s="17"/>
      <c r="AB270" s="2"/>
      <c r="AC270" s="2"/>
      <c r="AD270" s="17"/>
      <c r="AE270" s="2"/>
      <c r="AF270" s="22"/>
      <c r="AG270" s="2"/>
      <c r="AH270" s="2"/>
    </row>
    <row r="271" spans="1:34" ht="13.5" customHeight="1" x14ac:dyDescent="0.3">
      <c r="A271" s="387"/>
      <c r="B271" s="404"/>
      <c r="C271" s="16"/>
      <c r="D271" s="16"/>
      <c r="E271" s="16"/>
      <c r="F271" s="17"/>
      <c r="G271" s="27"/>
      <c r="H271" s="17"/>
      <c r="I271" s="18"/>
      <c r="J271" s="18"/>
      <c r="K271" s="17"/>
      <c r="L271" s="17"/>
      <c r="M271" s="18"/>
      <c r="N271" s="17"/>
      <c r="O271" s="17"/>
      <c r="P271" s="17"/>
      <c r="Q271" s="19"/>
      <c r="R271" s="2"/>
      <c r="S271" s="2"/>
      <c r="T271" s="20"/>
      <c r="U271" s="2"/>
      <c r="V271" s="21"/>
      <c r="W271" s="2"/>
      <c r="X271" s="2"/>
      <c r="Y271" s="21"/>
      <c r="Z271" s="17"/>
      <c r="AA271" s="17"/>
      <c r="AB271" s="2"/>
      <c r="AC271" s="2"/>
      <c r="AD271" s="17"/>
      <c r="AE271" s="2"/>
      <c r="AF271" s="22"/>
      <c r="AG271" s="2"/>
      <c r="AH271" s="2"/>
    </row>
    <row r="272" spans="1:34" ht="13.5" customHeight="1" x14ac:dyDescent="0.3">
      <c r="A272" s="387"/>
      <c r="B272" s="404"/>
      <c r="C272" s="16"/>
      <c r="D272" s="16"/>
      <c r="E272" s="16"/>
      <c r="F272" s="17"/>
      <c r="G272" s="27"/>
      <c r="H272" s="17"/>
      <c r="I272" s="18"/>
      <c r="J272" s="18"/>
      <c r="K272" s="17"/>
      <c r="L272" s="17"/>
      <c r="M272" s="18"/>
      <c r="N272" s="17"/>
      <c r="O272" s="17"/>
      <c r="P272" s="17"/>
      <c r="Q272" s="19"/>
      <c r="R272" s="2"/>
      <c r="S272" s="2"/>
      <c r="T272" s="20"/>
      <c r="U272" s="2"/>
      <c r="V272" s="21"/>
      <c r="W272" s="2"/>
      <c r="X272" s="2"/>
      <c r="Y272" s="21"/>
      <c r="Z272" s="17"/>
      <c r="AA272" s="17"/>
      <c r="AB272" s="2"/>
      <c r="AC272" s="2"/>
      <c r="AD272" s="17"/>
      <c r="AE272" s="2"/>
      <c r="AF272" s="22"/>
      <c r="AG272" s="2"/>
      <c r="AH272" s="2"/>
    </row>
    <row r="273" spans="1:34" ht="13.5" customHeight="1" x14ac:dyDescent="0.3">
      <c r="A273" s="387"/>
      <c r="B273" s="404"/>
      <c r="C273" s="16"/>
      <c r="D273" s="16"/>
      <c r="E273" s="16"/>
      <c r="F273" s="17"/>
      <c r="G273" s="27"/>
      <c r="H273" s="17"/>
      <c r="I273" s="18"/>
      <c r="J273" s="18"/>
      <c r="K273" s="17"/>
      <c r="L273" s="17"/>
      <c r="M273" s="18"/>
      <c r="N273" s="17"/>
      <c r="O273" s="17"/>
      <c r="P273" s="17"/>
      <c r="Q273" s="19"/>
      <c r="R273" s="2"/>
      <c r="S273" s="2"/>
      <c r="T273" s="20"/>
      <c r="U273" s="2"/>
      <c r="V273" s="21"/>
      <c r="W273" s="2"/>
      <c r="X273" s="2"/>
      <c r="Y273" s="21"/>
      <c r="Z273" s="17"/>
      <c r="AA273" s="17"/>
      <c r="AB273" s="2"/>
      <c r="AC273" s="2"/>
      <c r="AD273" s="17"/>
      <c r="AE273" s="2"/>
      <c r="AF273" s="22"/>
      <c r="AG273" s="2"/>
      <c r="AH273" s="2"/>
    </row>
    <row r="274" spans="1:34" ht="13.5" customHeight="1" x14ac:dyDescent="0.3">
      <c r="A274" s="387"/>
      <c r="B274" s="404"/>
      <c r="C274" s="16"/>
      <c r="D274" s="16"/>
      <c r="E274" s="16"/>
      <c r="F274" s="17"/>
      <c r="G274" s="27"/>
      <c r="H274" s="17"/>
      <c r="I274" s="18"/>
      <c r="J274" s="18"/>
      <c r="K274" s="17"/>
      <c r="L274" s="17"/>
      <c r="M274" s="18"/>
      <c r="N274" s="17"/>
      <c r="O274" s="17"/>
      <c r="P274" s="17"/>
      <c r="Q274" s="19"/>
      <c r="R274" s="2"/>
      <c r="S274" s="2"/>
      <c r="T274" s="20"/>
      <c r="U274" s="2"/>
      <c r="V274" s="21"/>
      <c r="W274" s="2"/>
      <c r="X274" s="2"/>
      <c r="Y274" s="21"/>
      <c r="Z274" s="17"/>
      <c r="AA274" s="17"/>
      <c r="AB274" s="2"/>
      <c r="AC274" s="2"/>
      <c r="AD274" s="17"/>
      <c r="AE274" s="2"/>
      <c r="AF274" s="22"/>
      <c r="AG274" s="2"/>
      <c r="AH274" s="2"/>
    </row>
    <row r="275" spans="1:34" ht="13.5" customHeight="1" x14ac:dyDescent="0.3">
      <c r="A275" s="387"/>
      <c r="B275" s="404"/>
      <c r="C275" s="16"/>
      <c r="D275" s="16"/>
      <c r="E275" s="16"/>
      <c r="F275" s="17"/>
      <c r="G275" s="27"/>
      <c r="H275" s="17"/>
      <c r="I275" s="18"/>
      <c r="J275" s="18"/>
      <c r="K275" s="17"/>
      <c r="L275" s="17"/>
      <c r="M275" s="18"/>
      <c r="N275" s="17"/>
      <c r="O275" s="17"/>
      <c r="P275" s="17"/>
      <c r="Q275" s="19"/>
      <c r="R275" s="2"/>
      <c r="S275" s="2"/>
      <c r="T275" s="20"/>
      <c r="U275" s="2"/>
      <c r="V275" s="21"/>
      <c r="W275" s="2"/>
      <c r="X275" s="2"/>
      <c r="Y275" s="21"/>
      <c r="Z275" s="17"/>
      <c r="AA275" s="17"/>
      <c r="AB275" s="2"/>
      <c r="AC275" s="2"/>
      <c r="AD275" s="17"/>
      <c r="AE275" s="2"/>
      <c r="AF275" s="22"/>
      <c r="AG275" s="2"/>
      <c r="AH275" s="2"/>
    </row>
    <row r="276" spans="1:34" ht="13.5" customHeight="1" x14ac:dyDescent="0.3">
      <c r="A276" s="387"/>
      <c r="B276" s="404"/>
      <c r="C276" s="16"/>
      <c r="D276" s="16"/>
      <c r="E276" s="16"/>
      <c r="F276" s="17"/>
      <c r="G276" s="27"/>
      <c r="H276" s="17"/>
      <c r="I276" s="18"/>
      <c r="J276" s="18"/>
      <c r="K276" s="17"/>
      <c r="L276" s="17"/>
      <c r="M276" s="18"/>
      <c r="N276" s="17"/>
      <c r="O276" s="17"/>
      <c r="P276" s="17"/>
      <c r="Q276" s="19"/>
      <c r="R276" s="2"/>
      <c r="S276" s="2"/>
      <c r="T276" s="20"/>
      <c r="U276" s="2"/>
      <c r="V276" s="21"/>
      <c r="W276" s="2"/>
      <c r="X276" s="2"/>
      <c r="Y276" s="21"/>
      <c r="Z276" s="17"/>
      <c r="AA276" s="17"/>
      <c r="AB276" s="2"/>
      <c r="AC276" s="2"/>
      <c r="AD276" s="17"/>
      <c r="AE276" s="2"/>
      <c r="AF276" s="22"/>
      <c r="AG276" s="2"/>
      <c r="AH276" s="2"/>
    </row>
    <row r="277" spans="1:34" ht="13.5" customHeight="1" x14ac:dyDescent="0.3">
      <c r="A277" s="387"/>
      <c r="B277" s="404"/>
      <c r="C277" s="16"/>
      <c r="D277" s="16"/>
      <c r="E277" s="16"/>
      <c r="F277" s="17"/>
      <c r="G277" s="27"/>
      <c r="H277" s="17"/>
      <c r="I277" s="18"/>
      <c r="J277" s="18"/>
      <c r="K277" s="17"/>
      <c r="L277" s="17"/>
      <c r="M277" s="18"/>
      <c r="N277" s="17"/>
      <c r="O277" s="17"/>
      <c r="P277" s="17"/>
      <c r="Q277" s="19"/>
      <c r="R277" s="2"/>
      <c r="S277" s="2"/>
      <c r="T277" s="20"/>
      <c r="U277" s="2"/>
      <c r="V277" s="21"/>
      <c r="W277" s="2"/>
      <c r="X277" s="2"/>
      <c r="Y277" s="21"/>
      <c r="Z277" s="17"/>
      <c r="AA277" s="17"/>
      <c r="AB277" s="2"/>
      <c r="AC277" s="2"/>
      <c r="AD277" s="17"/>
      <c r="AE277" s="2"/>
      <c r="AF277" s="22"/>
      <c r="AG277" s="2"/>
      <c r="AH277" s="2"/>
    </row>
    <row r="278" spans="1:34" ht="13.5" customHeight="1" x14ac:dyDescent="0.3">
      <c r="A278" s="387"/>
      <c r="B278" s="404"/>
      <c r="C278" s="16"/>
      <c r="D278" s="16"/>
      <c r="E278" s="16"/>
      <c r="F278" s="17"/>
      <c r="G278" s="27"/>
      <c r="H278" s="17"/>
      <c r="I278" s="18"/>
      <c r="J278" s="18"/>
      <c r="K278" s="17"/>
      <c r="L278" s="17"/>
      <c r="M278" s="18"/>
      <c r="N278" s="17"/>
      <c r="O278" s="17"/>
      <c r="P278" s="17"/>
      <c r="Q278" s="19"/>
      <c r="R278" s="2"/>
      <c r="S278" s="2"/>
      <c r="T278" s="20"/>
      <c r="U278" s="2"/>
      <c r="V278" s="21"/>
      <c r="W278" s="2"/>
      <c r="X278" s="2"/>
      <c r="Y278" s="21"/>
      <c r="Z278" s="17"/>
      <c r="AA278" s="17"/>
      <c r="AB278" s="2"/>
      <c r="AC278" s="2"/>
      <c r="AD278" s="17"/>
      <c r="AE278" s="2"/>
      <c r="AF278" s="22"/>
      <c r="AG278" s="2"/>
      <c r="AH278" s="2"/>
    </row>
    <row r="279" spans="1:34" ht="13.5" customHeight="1" x14ac:dyDescent="0.3">
      <c r="A279" s="387"/>
      <c r="B279" s="404"/>
      <c r="C279" s="16"/>
      <c r="D279" s="16"/>
      <c r="E279" s="16"/>
      <c r="F279" s="17"/>
      <c r="G279" s="27"/>
      <c r="H279" s="17"/>
      <c r="I279" s="18"/>
      <c r="J279" s="18"/>
      <c r="K279" s="17"/>
      <c r="L279" s="17"/>
      <c r="M279" s="18"/>
      <c r="N279" s="17"/>
      <c r="O279" s="17"/>
      <c r="P279" s="17"/>
      <c r="Q279" s="19"/>
      <c r="R279" s="2"/>
      <c r="S279" s="2"/>
      <c r="T279" s="20"/>
      <c r="U279" s="2"/>
      <c r="V279" s="21"/>
      <c r="W279" s="2"/>
      <c r="X279" s="2"/>
      <c r="Y279" s="21"/>
      <c r="Z279" s="17"/>
      <c r="AA279" s="17"/>
      <c r="AB279" s="2"/>
      <c r="AC279" s="2"/>
      <c r="AD279" s="17"/>
      <c r="AE279" s="2"/>
      <c r="AF279" s="22"/>
      <c r="AG279" s="2"/>
      <c r="AH279" s="2"/>
    </row>
    <row r="280" spans="1:34" ht="13.5" customHeight="1" x14ac:dyDescent="0.3">
      <c r="A280" s="387"/>
      <c r="B280" s="404"/>
      <c r="C280" s="16"/>
      <c r="D280" s="16"/>
      <c r="E280" s="16"/>
      <c r="F280" s="17"/>
      <c r="G280" s="27"/>
      <c r="H280" s="17"/>
      <c r="I280" s="18"/>
      <c r="J280" s="18"/>
      <c r="K280" s="17"/>
      <c r="L280" s="17"/>
      <c r="M280" s="18"/>
      <c r="N280" s="17"/>
      <c r="O280" s="17"/>
      <c r="P280" s="17"/>
      <c r="Q280" s="19"/>
      <c r="R280" s="2"/>
      <c r="S280" s="2"/>
      <c r="T280" s="20"/>
      <c r="U280" s="2"/>
      <c r="V280" s="21"/>
      <c r="W280" s="2"/>
      <c r="X280" s="2"/>
      <c r="Y280" s="21"/>
      <c r="Z280" s="17"/>
      <c r="AA280" s="17"/>
      <c r="AB280" s="2"/>
      <c r="AC280" s="2"/>
      <c r="AD280" s="17"/>
      <c r="AE280" s="2"/>
      <c r="AF280" s="22"/>
      <c r="AG280" s="2"/>
      <c r="AH280" s="2"/>
    </row>
    <row r="281" spans="1:34" ht="13.5" customHeight="1" x14ac:dyDescent="0.3">
      <c r="A281" s="387"/>
      <c r="B281" s="404"/>
      <c r="C281" s="16"/>
      <c r="D281" s="16"/>
      <c r="E281" s="16"/>
      <c r="F281" s="17"/>
      <c r="G281" s="27"/>
      <c r="H281" s="17"/>
      <c r="I281" s="18"/>
      <c r="J281" s="18"/>
      <c r="K281" s="17"/>
      <c r="L281" s="17"/>
      <c r="M281" s="18"/>
      <c r="N281" s="17"/>
      <c r="O281" s="17"/>
      <c r="P281" s="17"/>
      <c r="Q281" s="19"/>
      <c r="R281" s="2"/>
      <c r="S281" s="2"/>
      <c r="T281" s="20"/>
      <c r="U281" s="2"/>
      <c r="V281" s="21"/>
      <c r="W281" s="2"/>
      <c r="X281" s="2"/>
      <c r="Y281" s="21"/>
      <c r="Z281" s="17"/>
      <c r="AA281" s="17"/>
      <c r="AB281" s="2"/>
      <c r="AC281" s="2"/>
      <c r="AD281" s="17"/>
      <c r="AE281" s="2"/>
      <c r="AF281" s="22"/>
      <c r="AG281" s="2"/>
      <c r="AH281" s="2"/>
    </row>
    <row r="282" spans="1:34" ht="13.5" customHeight="1" x14ac:dyDescent="0.3">
      <c r="A282" s="387"/>
      <c r="B282" s="404"/>
      <c r="C282" s="16"/>
      <c r="D282" s="16"/>
      <c r="E282" s="16"/>
      <c r="F282" s="17"/>
      <c r="G282" s="27"/>
      <c r="H282" s="17"/>
      <c r="I282" s="18"/>
      <c r="J282" s="18"/>
      <c r="K282" s="17"/>
      <c r="L282" s="17"/>
      <c r="M282" s="18"/>
      <c r="N282" s="17"/>
      <c r="O282" s="17"/>
      <c r="P282" s="17"/>
      <c r="Q282" s="19"/>
      <c r="R282" s="2"/>
      <c r="S282" s="2"/>
      <c r="T282" s="20"/>
      <c r="U282" s="2"/>
      <c r="V282" s="21"/>
      <c r="W282" s="2"/>
      <c r="X282" s="2"/>
      <c r="Y282" s="21"/>
      <c r="Z282" s="17"/>
      <c r="AA282" s="17"/>
      <c r="AB282" s="2"/>
      <c r="AC282" s="2"/>
      <c r="AD282" s="17"/>
      <c r="AE282" s="2"/>
      <c r="AF282" s="22"/>
      <c r="AG282" s="2"/>
      <c r="AH282" s="2"/>
    </row>
    <row r="283" spans="1:34" ht="13.5" customHeight="1" x14ac:dyDescent="0.3">
      <c r="A283" s="388"/>
      <c r="B283" s="404"/>
      <c r="C283" s="30"/>
      <c r="D283" s="30"/>
      <c r="E283" s="30"/>
      <c r="F283" s="12"/>
      <c r="G283" s="31"/>
      <c r="H283" s="12"/>
      <c r="I283" s="13"/>
      <c r="J283" s="13"/>
      <c r="K283" s="12"/>
      <c r="L283" s="12"/>
      <c r="M283" s="13"/>
      <c r="N283" s="12"/>
      <c r="O283" s="12"/>
      <c r="P283" s="12"/>
      <c r="Q283" s="32"/>
      <c r="R283" s="12"/>
      <c r="S283" s="12"/>
      <c r="T283" s="33"/>
      <c r="U283" s="12"/>
      <c r="V283" s="14"/>
      <c r="W283" s="12"/>
      <c r="X283" s="12"/>
      <c r="Y283" s="14"/>
      <c r="Z283" s="12"/>
      <c r="AA283" s="12"/>
      <c r="AB283" s="12"/>
      <c r="AC283" s="12"/>
      <c r="AD283" s="12"/>
      <c r="AE283" s="12"/>
      <c r="AF283" s="34"/>
      <c r="AG283" s="12"/>
      <c r="AH283" s="12"/>
    </row>
    <row r="284" spans="1:34" ht="13.5" customHeight="1" x14ac:dyDescent="0.3">
      <c r="A284" s="388"/>
      <c r="G284" s="13"/>
      <c r="V284" s="14"/>
      <c r="Y284" s="14"/>
    </row>
    <row r="285" spans="1:34" ht="13.5" customHeight="1" x14ac:dyDescent="0.3">
      <c r="A285" s="388"/>
      <c r="G285" s="13"/>
      <c r="V285" s="14"/>
      <c r="Y285" s="14"/>
    </row>
    <row r="286" spans="1:34" ht="13.5" customHeight="1" x14ac:dyDescent="0.3">
      <c r="A286" s="388"/>
      <c r="G286" s="13"/>
      <c r="V286" s="14"/>
      <c r="Y286" s="14"/>
    </row>
    <row r="287" spans="1:34" ht="13.5" customHeight="1" x14ac:dyDescent="0.3">
      <c r="A287" s="388"/>
      <c r="G287" s="13"/>
      <c r="V287" s="14"/>
      <c r="Y287" s="14"/>
    </row>
    <row r="288" spans="1:34" ht="13.5" customHeight="1" x14ac:dyDescent="0.3">
      <c r="A288" s="388"/>
      <c r="G288" s="13"/>
      <c r="V288" s="14"/>
      <c r="Y288" s="14"/>
    </row>
    <row r="289" spans="1:25" ht="13.5" customHeight="1" x14ac:dyDescent="0.3">
      <c r="A289" s="388"/>
      <c r="G289" s="13"/>
      <c r="V289" s="14"/>
      <c r="Y289" s="14"/>
    </row>
    <row r="290" spans="1:25" ht="13.5" customHeight="1" x14ac:dyDescent="0.3">
      <c r="A290" s="388"/>
      <c r="G290" s="13"/>
      <c r="V290" s="14"/>
      <c r="Y290" s="14"/>
    </row>
    <row r="291" spans="1:25" ht="13.5" customHeight="1" x14ac:dyDescent="0.3">
      <c r="A291" s="388"/>
      <c r="G291" s="13"/>
      <c r="V291" s="14"/>
      <c r="Y291" s="14"/>
    </row>
    <row r="292" spans="1:25" ht="13.5" customHeight="1" x14ac:dyDescent="0.3">
      <c r="A292" s="388"/>
      <c r="G292" s="13"/>
      <c r="V292" s="14"/>
      <c r="Y292" s="14"/>
    </row>
    <row r="293" spans="1:25" ht="13.5" customHeight="1" x14ac:dyDescent="0.3">
      <c r="A293" s="388"/>
      <c r="G293" s="13"/>
      <c r="V293" s="14"/>
      <c r="Y293" s="14"/>
    </row>
    <row r="294" spans="1:25" ht="13.5" customHeight="1" x14ac:dyDescent="0.3">
      <c r="A294" s="388"/>
      <c r="G294" s="13"/>
      <c r="V294" s="14"/>
      <c r="Y294" s="14"/>
    </row>
    <row r="295" spans="1:25" ht="13.5" customHeight="1" x14ac:dyDescent="0.3">
      <c r="A295" s="388"/>
      <c r="G295" s="13"/>
      <c r="V295" s="14"/>
      <c r="Y295" s="14"/>
    </row>
    <row r="296" spans="1:25" ht="13.5" customHeight="1" x14ac:dyDescent="0.3">
      <c r="A296" s="388"/>
      <c r="G296" s="13"/>
      <c r="V296" s="14"/>
      <c r="Y296" s="14"/>
    </row>
    <row r="297" spans="1:25" ht="13.5" customHeight="1" x14ac:dyDescent="0.3">
      <c r="A297" s="388"/>
      <c r="G297" s="13"/>
      <c r="V297" s="14"/>
      <c r="Y297" s="14"/>
    </row>
    <row r="298" spans="1:25" ht="13.5" customHeight="1" x14ac:dyDescent="0.3">
      <c r="A298" s="388"/>
      <c r="G298" s="13"/>
      <c r="V298" s="14"/>
      <c r="Y298" s="14"/>
    </row>
    <row r="299" spans="1:25" ht="13.5" customHeight="1" x14ac:dyDescent="0.3">
      <c r="A299" s="388"/>
      <c r="G299" s="13"/>
      <c r="V299" s="14"/>
      <c r="Y299" s="14"/>
    </row>
    <row r="300" spans="1:25" ht="13.5" customHeight="1" x14ac:dyDescent="0.3">
      <c r="A300" s="388"/>
      <c r="G300" s="13"/>
      <c r="V300" s="14"/>
      <c r="Y300" s="14"/>
    </row>
    <row r="301" spans="1:25" ht="13.5" customHeight="1" x14ac:dyDescent="0.3">
      <c r="A301" s="388"/>
      <c r="G301" s="13"/>
      <c r="V301" s="14"/>
      <c r="Y301" s="14"/>
    </row>
    <row r="302" spans="1:25" ht="13.5" customHeight="1" x14ac:dyDescent="0.3">
      <c r="A302" s="388"/>
      <c r="G302" s="13"/>
      <c r="V302" s="14"/>
      <c r="Y302" s="14"/>
    </row>
    <row r="303" spans="1:25" ht="13.5" customHeight="1" x14ac:dyDescent="0.3">
      <c r="A303" s="388"/>
      <c r="G303" s="13"/>
      <c r="V303" s="14"/>
      <c r="Y303" s="14"/>
    </row>
    <row r="304" spans="1:25" ht="13.5" customHeight="1" x14ac:dyDescent="0.3">
      <c r="A304" s="388"/>
      <c r="G304" s="13"/>
      <c r="V304" s="14"/>
      <c r="Y304" s="14"/>
    </row>
    <row r="305" spans="1:25" ht="13.5" customHeight="1" x14ac:dyDescent="0.3">
      <c r="A305" s="388"/>
      <c r="G305" s="13"/>
      <c r="V305" s="14"/>
      <c r="Y305" s="14"/>
    </row>
    <row r="306" spans="1:25" ht="13.5" customHeight="1" x14ac:dyDescent="0.3">
      <c r="A306" s="388"/>
      <c r="G306" s="13"/>
      <c r="V306" s="14"/>
      <c r="Y306" s="14"/>
    </row>
    <row r="307" spans="1:25" ht="13.5" customHeight="1" x14ac:dyDescent="0.3">
      <c r="A307" s="388"/>
      <c r="G307" s="13"/>
      <c r="V307" s="14"/>
      <c r="Y307" s="14"/>
    </row>
    <row r="308" spans="1:25" ht="13.5" customHeight="1" x14ac:dyDescent="0.3">
      <c r="A308" s="388"/>
      <c r="G308" s="13"/>
      <c r="V308" s="14"/>
      <c r="Y308" s="14"/>
    </row>
    <row r="309" spans="1:25" ht="13.5" customHeight="1" x14ac:dyDescent="0.3">
      <c r="A309" s="388"/>
      <c r="G309" s="13"/>
      <c r="V309" s="14"/>
      <c r="Y309" s="14"/>
    </row>
    <row r="310" spans="1:25" ht="13.5" customHeight="1" x14ac:dyDescent="0.3">
      <c r="A310" s="388"/>
      <c r="G310" s="13"/>
      <c r="V310" s="14"/>
      <c r="Y310" s="14"/>
    </row>
    <row r="311" spans="1:25" ht="13.5" customHeight="1" x14ac:dyDescent="0.3">
      <c r="A311" s="388"/>
      <c r="G311" s="13"/>
      <c r="V311" s="14"/>
      <c r="Y311" s="14"/>
    </row>
    <row r="312" spans="1:25" ht="13.5" customHeight="1" x14ac:dyDescent="0.3">
      <c r="A312" s="388"/>
      <c r="G312" s="13"/>
      <c r="V312" s="14"/>
      <c r="Y312" s="14"/>
    </row>
    <row r="313" spans="1:25" ht="13.5" customHeight="1" x14ac:dyDescent="0.3">
      <c r="A313" s="388"/>
      <c r="G313" s="13"/>
      <c r="V313" s="14"/>
      <c r="Y313" s="14"/>
    </row>
    <row r="314" spans="1:25" ht="13.5" customHeight="1" x14ac:dyDescent="0.3">
      <c r="A314" s="388"/>
      <c r="G314" s="13"/>
      <c r="V314" s="14"/>
      <c r="Y314" s="14"/>
    </row>
    <row r="315" spans="1:25" ht="13.5" customHeight="1" x14ac:dyDescent="0.3">
      <c r="A315" s="388"/>
      <c r="G315" s="13"/>
      <c r="V315" s="14"/>
      <c r="Y315" s="14"/>
    </row>
    <row r="316" spans="1:25" ht="13.5" customHeight="1" x14ac:dyDescent="0.3">
      <c r="A316" s="388"/>
      <c r="G316" s="13"/>
      <c r="V316" s="14"/>
      <c r="Y316" s="14"/>
    </row>
    <row r="317" spans="1:25" ht="13.5" customHeight="1" x14ac:dyDescent="0.3">
      <c r="A317" s="388"/>
      <c r="G317" s="13"/>
      <c r="V317" s="14"/>
      <c r="Y317" s="14"/>
    </row>
    <row r="318" spans="1:25" ht="13.5" customHeight="1" x14ac:dyDescent="0.3">
      <c r="A318" s="388"/>
      <c r="G318" s="13"/>
      <c r="V318" s="14"/>
      <c r="Y318" s="14"/>
    </row>
    <row r="319" spans="1:25" ht="13.5" customHeight="1" x14ac:dyDescent="0.3">
      <c r="A319" s="388"/>
      <c r="G319" s="13"/>
      <c r="V319" s="14"/>
      <c r="Y319" s="14"/>
    </row>
    <row r="320" spans="1:25" ht="13.5" customHeight="1" x14ac:dyDescent="0.3">
      <c r="A320" s="388"/>
      <c r="G320" s="13"/>
      <c r="V320" s="14"/>
      <c r="Y320" s="14"/>
    </row>
    <row r="321" spans="1:25" ht="13.5" customHeight="1" x14ac:dyDescent="0.3">
      <c r="A321" s="388"/>
      <c r="G321" s="13"/>
      <c r="V321" s="14"/>
      <c r="Y321" s="14"/>
    </row>
    <row r="322" spans="1:25" ht="13.5" customHeight="1" x14ac:dyDescent="0.3">
      <c r="A322" s="388"/>
      <c r="G322" s="13"/>
      <c r="V322" s="14"/>
      <c r="Y322" s="14"/>
    </row>
    <row r="323" spans="1:25" ht="13.5" customHeight="1" x14ac:dyDescent="0.3">
      <c r="A323" s="388"/>
      <c r="G323" s="13"/>
      <c r="V323" s="14"/>
      <c r="Y323" s="14"/>
    </row>
    <row r="324" spans="1:25" ht="13.5" customHeight="1" x14ac:dyDescent="0.3">
      <c r="A324" s="388"/>
      <c r="G324" s="13"/>
      <c r="V324" s="14"/>
      <c r="Y324" s="14"/>
    </row>
    <row r="325" spans="1:25" ht="13.5" customHeight="1" x14ac:dyDescent="0.3">
      <c r="A325" s="388"/>
      <c r="G325" s="13"/>
      <c r="V325" s="14"/>
      <c r="Y325" s="14"/>
    </row>
    <row r="326" spans="1:25" ht="13.5" customHeight="1" x14ac:dyDescent="0.3">
      <c r="A326" s="388"/>
      <c r="G326" s="13"/>
      <c r="V326" s="14"/>
      <c r="Y326" s="14"/>
    </row>
    <row r="327" spans="1:25" ht="13.5" customHeight="1" x14ac:dyDescent="0.3">
      <c r="A327" s="388"/>
      <c r="G327" s="13"/>
      <c r="V327" s="14"/>
      <c r="Y327" s="14"/>
    </row>
    <row r="328" spans="1:25" ht="13.5" customHeight="1" x14ac:dyDescent="0.3">
      <c r="A328" s="388"/>
      <c r="G328" s="13"/>
      <c r="V328" s="14"/>
      <c r="Y328" s="14"/>
    </row>
    <row r="329" spans="1:25" ht="13.5" customHeight="1" x14ac:dyDescent="0.3">
      <c r="A329" s="388"/>
      <c r="G329" s="13"/>
      <c r="V329" s="14"/>
      <c r="Y329" s="14"/>
    </row>
    <row r="330" spans="1:25" ht="13.5" customHeight="1" x14ac:dyDescent="0.3">
      <c r="A330" s="388"/>
      <c r="G330" s="13"/>
      <c r="V330" s="14"/>
      <c r="Y330" s="14"/>
    </row>
    <row r="331" spans="1:25" ht="13.5" customHeight="1" x14ac:dyDescent="0.3">
      <c r="A331" s="388"/>
      <c r="G331" s="13"/>
      <c r="V331" s="14"/>
      <c r="Y331" s="14"/>
    </row>
    <row r="332" spans="1:25" ht="13.5" customHeight="1" x14ac:dyDescent="0.3">
      <c r="A332" s="388"/>
      <c r="G332" s="13"/>
      <c r="V332" s="14"/>
      <c r="Y332" s="14"/>
    </row>
    <row r="333" spans="1:25" ht="13.5" customHeight="1" x14ac:dyDescent="0.3">
      <c r="A333" s="388"/>
      <c r="G333" s="13"/>
      <c r="V333" s="14"/>
      <c r="Y333" s="14"/>
    </row>
    <row r="334" spans="1:25" ht="13.5" customHeight="1" x14ac:dyDescent="0.3">
      <c r="A334" s="388"/>
      <c r="G334" s="13"/>
      <c r="V334" s="14"/>
      <c r="Y334" s="14"/>
    </row>
    <row r="335" spans="1:25" ht="13.5" customHeight="1" x14ac:dyDescent="0.3">
      <c r="A335" s="388"/>
      <c r="G335" s="13"/>
      <c r="V335" s="14"/>
      <c r="Y335" s="14"/>
    </row>
    <row r="336" spans="1:25" ht="13.5" customHeight="1" x14ac:dyDescent="0.3">
      <c r="A336" s="388"/>
      <c r="G336" s="13"/>
      <c r="V336" s="14"/>
      <c r="Y336" s="14"/>
    </row>
    <row r="337" spans="1:25" ht="13.5" customHeight="1" x14ac:dyDescent="0.3">
      <c r="A337" s="388"/>
      <c r="G337" s="13"/>
      <c r="V337" s="14"/>
      <c r="Y337" s="14"/>
    </row>
    <row r="338" spans="1:25" ht="13.5" customHeight="1" x14ac:dyDescent="0.3">
      <c r="A338" s="388"/>
      <c r="G338" s="13"/>
      <c r="V338" s="14"/>
      <c r="Y338" s="14"/>
    </row>
    <row r="339" spans="1:25" ht="13.5" customHeight="1" x14ac:dyDescent="0.3">
      <c r="A339" s="388"/>
      <c r="G339" s="13"/>
      <c r="V339" s="14"/>
      <c r="Y339" s="14"/>
    </row>
    <row r="340" spans="1:25" ht="13.5" customHeight="1" x14ac:dyDescent="0.3">
      <c r="A340" s="388"/>
      <c r="G340" s="13"/>
      <c r="V340" s="14"/>
      <c r="Y340" s="14"/>
    </row>
    <row r="341" spans="1:25" ht="13.5" customHeight="1" x14ac:dyDescent="0.3">
      <c r="A341" s="388"/>
      <c r="G341" s="13"/>
      <c r="V341" s="14"/>
      <c r="Y341" s="14"/>
    </row>
    <row r="342" spans="1:25" ht="13.5" customHeight="1" x14ac:dyDescent="0.3">
      <c r="A342" s="388"/>
      <c r="G342" s="13"/>
      <c r="V342" s="14"/>
      <c r="Y342" s="14"/>
    </row>
    <row r="343" spans="1:25" ht="13.5" customHeight="1" x14ac:dyDescent="0.3">
      <c r="A343" s="388"/>
      <c r="G343" s="13"/>
      <c r="V343" s="14"/>
      <c r="Y343" s="14"/>
    </row>
    <row r="344" spans="1:25" ht="13.5" customHeight="1" x14ac:dyDescent="0.3">
      <c r="A344" s="388"/>
      <c r="G344" s="13"/>
      <c r="V344" s="14"/>
      <c r="Y344" s="14"/>
    </row>
    <row r="345" spans="1:25" ht="13.5" customHeight="1" x14ac:dyDescent="0.3">
      <c r="A345" s="388"/>
      <c r="G345" s="13"/>
      <c r="V345" s="14"/>
      <c r="Y345" s="14"/>
    </row>
    <row r="346" spans="1:25" ht="13.5" customHeight="1" x14ac:dyDescent="0.3">
      <c r="A346" s="388"/>
      <c r="G346" s="13"/>
      <c r="V346" s="14"/>
      <c r="Y346" s="14"/>
    </row>
    <row r="347" spans="1:25" ht="13.5" customHeight="1" x14ac:dyDescent="0.3">
      <c r="A347" s="388"/>
      <c r="G347" s="13"/>
      <c r="V347" s="14"/>
      <c r="Y347" s="14"/>
    </row>
    <row r="348" spans="1:25" ht="13.5" customHeight="1" x14ac:dyDescent="0.3">
      <c r="A348" s="388"/>
      <c r="G348" s="13"/>
      <c r="V348" s="14"/>
      <c r="Y348" s="14"/>
    </row>
    <row r="349" spans="1:25" ht="13.5" customHeight="1" x14ac:dyDescent="0.3">
      <c r="A349" s="388"/>
      <c r="G349" s="13"/>
      <c r="V349" s="14"/>
      <c r="Y349" s="14"/>
    </row>
    <row r="350" spans="1:25" ht="13.5" customHeight="1" x14ac:dyDescent="0.3">
      <c r="A350" s="388"/>
      <c r="G350" s="13"/>
      <c r="V350" s="14"/>
      <c r="Y350" s="14"/>
    </row>
    <row r="351" spans="1:25" ht="13.5" customHeight="1" x14ac:dyDescent="0.3">
      <c r="A351" s="388"/>
      <c r="G351" s="13"/>
      <c r="V351" s="14"/>
      <c r="Y351" s="14"/>
    </row>
    <row r="352" spans="1:25" ht="13.5" customHeight="1" x14ac:dyDescent="0.3">
      <c r="A352" s="388"/>
      <c r="G352" s="13"/>
      <c r="V352" s="14"/>
      <c r="Y352" s="14"/>
    </row>
    <row r="353" spans="1:25" ht="13.5" customHeight="1" x14ac:dyDescent="0.3">
      <c r="A353" s="388"/>
      <c r="G353" s="13"/>
      <c r="V353" s="14"/>
      <c r="Y353" s="14"/>
    </row>
    <row r="354" spans="1:25" ht="13.5" customHeight="1" x14ac:dyDescent="0.3">
      <c r="A354" s="388"/>
      <c r="G354" s="13"/>
      <c r="V354" s="14"/>
      <c r="Y354" s="14"/>
    </row>
    <row r="355" spans="1:25" ht="13.5" customHeight="1" x14ac:dyDescent="0.3">
      <c r="A355" s="388"/>
      <c r="G355" s="13"/>
      <c r="V355" s="14"/>
      <c r="Y355" s="14"/>
    </row>
    <row r="356" spans="1:25" ht="13.5" customHeight="1" x14ac:dyDescent="0.3">
      <c r="A356" s="388"/>
      <c r="G356" s="13"/>
      <c r="V356" s="14"/>
      <c r="Y356" s="14"/>
    </row>
    <row r="357" spans="1:25" ht="13.5" customHeight="1" x14ac:dyDescent="0.3">
      <c r="A357" s="388"/>
      <c r="G357" s="13"/>
      <c r="V357" s="14"/>
      <c r="Y357" s="14"/>
    </row>
    <row r="358" spans="1:25" ht="13.5" customHeight="1" x14ac:dyDescent="0.3">
      <c r="A358" s="388"/>
      <c r="G358" s="13"/>
      <c r="V358" s="14"/>
      <c r="Y358" s="14"/>
    </row>
    <row r="359" spans="1:25" ht="13.5" customHeight="1" x14ac:dyDescent="0.3">
      <c r="A359" s="388"/>
      <c r="G359" s="13"/>
      <c r="V359" s="14"/>
      <c r="Y359" s="14"/>
    </row>
    <row r="360" spans="1:25" ht="13.5" customHeight="1" x14ac:dyDescent="0.3">
      <c r="A360" s="388"/>
      <c r="G360" s="13"/>
      <c r="V360" s="14"/>
      <c r="Y360" s="14"/>
    </row>
    <row r="361" spans="1:25" ht="13.5" customHeight="1" x14ac:dyDescent="0.3">
      <c r="A361" s="388"/>
      <c r="G361" s="13"/>
      <c r="V361" s="14"/>
      <c r="Y361" s="14"/>
    </row>
    <row r="362" spans="1:25" ht="13.5" customHeight="1" x14ac:dyDescent="0.3">
      <c r="A362" s="388"/>
      <c r="G362" s="13"/>
      <c r="V362" s="14"/>
      <c r="Y362" s="14"/>
    </row>
    <row r="363" spans="1:25" ht="13.5" customHeight="1" x14ac:dyDescent="0.3">
      <c r="A363" s="388"/>
      <c r="G363" s="13"/>
      <c r="V363" s="14"/>
      <c r="Y363" s="14"/>
    </row>
    <row r="364" spans="1:25" ht="13.5" customHeight="1" x14ac:dyDescent="0.3">
      <c r="A364" s="388"/>
      <c r="G364" s="13"/>
      <c r="V364" s="14"/>
      <c r="Y364" s="14"/>
    </row>
    <row r="365" spans="1:25" ht="13.5" customHeight="1" x14ac:dyDescent="0.3">
      <c r="A365" s="388"/>
      <c r="G365" s="13"/>
      <c r="V365" s="14"/>
      <c r="Y365" s="14"/>
    </row>
    <row r="366" spans="1:25" ht="13.5" customHeight="1" x14ac:dyDescent="0.3">
      <c r="A366" s="388"/>
      <c r="G366" s="13"/>
      <c r="V366" s="14"/>
      <c r="Y366" s="14"/>
    </row>
    <row r="367" spans="1:25" ht="13.5" customHeight="1" x14ac:dyDescent="0.3">
      <c r="A367" s="388"/>
      <c r="G367" s="13"/>
      <c r="V367" s="14"/>
      <c r="Y367" s="14"/>
    </row>
    <row r="368" spans="1:25" ht="13.5" customHeight="1" x14ac:dyDescent="0.3">
      <c r="A368" s="388"/>
      <c r="G368" s="13"/>
      <c r="V368" s="14"/>
      <c r="Y368" s="14"/>
    </row>
    <row r="369" spans="1:25" ht="13.5" customHeight="1" x14ac:dyDescent="0.3">
      <c r="A369" s="388"/>
      <c r="G369" s="13"/>
      <c r="V369" s="14"/>
      <c r="Y369" s="14"/>
    </row>
    <row r="370" spans="1:25" ht="13.5" customHeight="1" x14ac:dyDescent="0.3">
      <c r="A370" s="388"/>
      <c r="G370" s="13"/>
      <c r="V370" s="14"/>
      <c r="Y370" s="14"/>
    </row>
    <row r="371" spans="1:25" ht="13.5" customHeight="1" x14ac:dyDescent="0.3">
      <c r="A371" s="388"/>
      <c r="G371" s="13"/>
      <c r="V371" s="14"/>
      <c r="Y371" s="14"/>
    </row>
    <row r="372" spans="1:25" ht="13.5" customHeight="1" x14ac:dyDescent="0.3">
      <c r="A372" s="388"/>
      <c r="G372" s="13"/>
      <c r="V372" s="14"/>
      <c r="Y372" s="14"/>
    </row>
    <row r="373" spans="1:25" ht="13.5" customHeight="1" x14ac:dyDescent="0.3">
      <c r="A373" s="388"/>
      <c r="G373" s="13"/>
      <c r="V373" s="14"/>
      <c r="Y373" s="14"/>
    </row>
    <row r="374" spans="1:25" ht="13.5" customHeight="1" x14ac:dyDescent="0.3">
      <c r="A374" s="388"/>
      <c r="G374" s="13"/>
      <c r="V374" s="14"/>
      <c r="Y374" s="14"/>
    </row>
    <row r="375" spans="1:25" ht="13.5" customHeight="1" x14ac:dyDescent="0.3">
      <c r="A375" s="388"/>
      <c r="G375" s="13"/>
      <c r="V375" s="14"/>
      <c r="Y375" s="14"/>
    </row>
    <row r="376" spans="1:25" ht="13.5" customHeight="1" x14ac:dyDescent="0.3">
      <c r="A376" s="388"/>
      <c r="G376" s="13"/>
      <c r="V376" s="14"/>
      <c r="Y376" s="14"/>
    </row>
    <row r="377" spans="1:25" ht="13.5" customHeight="1" x14ac:dyDescent="0.3">
      <c r="A377" s="388"/>
      <c r="G377" s="13"/>
      <c r="V377" s="14"/>
      <c r="Y377" s="14"/>
    </row>
    <row r="378" spans="1:25" ht="13.5" customHeight="1" x14ac:dyDescent="0.3">
      <c r="A378" s="388"/>
      <c r="G378" s="13"/>
      <c r="V378" s="14"/>
      <c r="Y378" s="14"/>
    </row>
    <row r="379" spans="1:25" ht="13.5" customHeight="1" x14ac:dyDescent="0.3">
      <c r="A379" s="388"/>
      <c r="G379" s="13"/>
      <c r="V379" s="14"/>
      <c r="Y379" s="14"/>
    </row>
    <row r="380" spans="1:25" ht="13.5" customHeight="1" x14ac:dyDescent="0.3">
      <c r="A380" s="388"/>
      <c r="G380" s="13"/>
      <c r="V380" s="14"/>
      <c r="Y380" s="14"/>
    </row>
    <row r="381" spans="1:25" ht="13.5" customHeight="1" x14ac:dyDescent="0.3">
      <c r="A381" s="388"/>
      <c r="G381" s="13"/>
      <c r="V381" s="14"/>
      <c r="Y381" s="14"/>
    </row>
    <row r="382" spans="1:25" ht="13.5" customHeight="1" x14ac:dyDescent="0.3">
      <c r="A382" s="388"/>
      <c r="G382" s="13"/>
      <c r="V382" s="14"/>
      <c r="Y382" s="14"/>
    </row>
    <row r="383" spans="1:25" ht="13.5" customHeight="1" x14ac:dyDescent="0.3">
      <c r="A383" s="388"/>
      <c r="G383" s="13"/>
      <c r="V383" s="14"/>
      <c r="Y383" s="14"/>
    </row>
    <row r="384" spans="1:25" ht="13.5" customHeight="1" x14ac:dyDescent="0.3">
      <c r="A384" s="388"/>
      <c r="G384" s="13"/>
      <c r="V384" s="14"/>
      <c r="Y384" s="14"/>
    </row>
    <row r="385" spans="1:25" ht="13.5" customHeight="1" x14ac:dyDescent="0.3">
      <c r="A385" s="388"/>
      <c r="G385" s="13"/>
      <c r="V385" s="14"/>
      <c r="Y385" s="14"/>
    </row>
    <row r="386" spans="1:25" ht="13.5" customHeight="1" x14ac:dyDescent="0.3">
      <c r="A386" s="388"/>
      <c r="G386" s="13"/>
      <c r="V386" s="14"/>
      <c r="Y386" s="14"/>
    </row>
    <row r="387" spans="1:25" ht="13.5" customHeight="1" x14ac:dyDescent="0.3">
      <c r="A387" s="388"/>
      <c r="G387" s="13"/>
      <c r="V387" s="14"/>
      <c r="Y387" s="14"/>
    </row>
    <row r="388" spans="1:25" ht="13.5" customHeight="1" x14ac:dyDescent="0.3">
      <c r="A388" s="388"/>
      <c r="G388" s="13"/>
      <c r="V388" s="14"/>
      <c r="Y388" s="14"/>
    </row>
    <row r="389" spans="1:25" ht="13.5" customHeight="1" x14ac:dyDescent="0.3">
      <c r="A389" s="388"/>
      <c r="G389" s="13"/>
      <c r="V389" s="14"/>
      <c r="Y389" s="14"/>
    </row>
    <row r="390" spans="1:25" ht="13.5" customHeight="1" x14ac:dyDescent="0.3">
      <c r="A390" s="388"/>
      <c r="G390" s="13"/>
      <c r="V390" s="14"/>
      <c r="Y390" s="14"/>
    </row>
    <row r="391" spans="1:25" ht="13.5" customHeight="1" x14ac:dyDescent="0.3">
      <c r="A391" s="388"/>
      <c r="G391" s="13"/>
      <c r="V391" s="14"/>
      <c r="Y391" s="14"/>
    </row>
    <row r="392" spans="1:25" ht="13.5" customHeight="1" x14ac:dyDescent="0.3">
      <c r="A392" s="388"/>
      <c r="G392" s="13"/>
      <c r="V392" s="14"/>
      <c r="Y392" s="14"/>
    </row>
    <row r="393" spans="1:25" ht="13.5" customHeight="1" x14ac:dyDescent="0.3">
      <c r="A393" s="388"/>
      <c r="G393" s="13"/>
      <c r="V393" s="14"/>
      <c r="Y393" s="14"/>
    </row>
    <row r="394" spans="1:25" ht="13.5" customHeight="1" x14ac:dyDescent="0.3">
      <c r="A394" s="388"/>
      <c r="G394" s="13"/>
      <c r="V394" s="14"/>
      <c r="Y394" s="14"/>
    </row>
    <row r="395" spans="1:25" ht="13.5" customHeight="1" x14ac:dyDescent="0.3">
      <c r="A395" s="388"/>
      <c r="G395" s="13"/>
      <c r="V395" s="14"/>
      <c r="Y395" s="14"/>
    </row>
    <row r="396" spans="1:25" ht="13.5" customHeight="1" x14ac:dyDescent="0.3">
      <c r="A396" s="388"/>
      <c r="G396" s="13"/>
      <c r="V396" s="14"/>
      <c r="Y396" s="14"/>
    </row>
    <row r="397" spans="1:25" ht="13.5" customHeight="1" x14ac:dyDescent="0.3">
      <c r="A397" s="388"/>
      <c r="G397" s="13"/>
      <c r="V397" s="14"/>
      <c r="Y397" s="14"/>
    </row>
    <row r="398" spans="1:25" ht="13.5" customHeight="1" x14ac:dyDescent="0.3">
      <c r="A398" s="388"/>
      <c r="G398" s="13"/>
      <c r="V398" s="14"/>
      <c r="Y398" s="14"/>
    </row>
    <row r="399" spans="1:25" ht="13.5" customHeight="1" x14ac:dyDescent="0.3">
      <c r="A399" s="388"/>
      <c r="G399" s="13"/>
      <c r="V399" s="14"/>
      <c r="Y399" s="14"/>
    </row>
    <row r="400" spans="1:25" ht="13.5" customHeight="1" x14ac:dyDescent="0.3">
      <c r="A400" s="388"/>
      <c r="G400" s="13"/>
      <c r="V400" s="14"/>
      <c r="Y400" s="14"/>
    </row>
    <row r="401" spans="1:25" ht="13.5" customHeight="1" x14ac:dyDescent="0.3">
      <c r="A401" s="388"/>
      <c r="G401" s="13"/>
      <c r="V401" s="14"/>
      <c r="Y401" s="14"/>
    </row>
    <row r="402" spans="1:25" ht="13.5" customHeight="1" x14ac:dyDescent="0.3">
      <c r="A402" s="388"/>
      <c r="G402" s="13"/>
      <c r="V402" s="14"/>
      <c r="Y402" s="14"/>
    </row>
    <row r="403" spans="1:25" ht="13.5" customHeight="1" x14ac:dyDescent="0.3">
      <c r="A403" s="388"/>
      <c r="G403" s="13"/>
      <c r="V403" s="14"/>
      <c r="Y403" s="14"/>
    </row>
    <row r="404" spans="1:25" ht="13.5" customHeight="1" x14ac:dyDescent="0.3">
      <c r="A404" s="388"/>
      <c r="G404" s="13"/>
      <c r="V404" s="14"/>
      <c r="Y404" s="14"/>
    </row>
    <row r="405" spans="1:25" ht="13.5" customHeight="1" x14ac:dyDescent="0.3">
      <c r="A405" s="388"/>
      <c r="G405" s="13"/>
      <c r="V405" s="14"/>
      <c r="Y405" s="14"/>
    </row>
    <row r="406" spans="1:25" ht="13.5" customHeight="1" x14ac:dyDescent="0.3">
      <c r="A406" s="388"/>
      <c r="G406" s="13"/>
      <c r="V406" s="14"/>
      <c r="Y406" s="14"/>
    </row>
    <row r="407" spans="1:25" ht="13.5" customHeight="1" x14ac:dyDescent="0.3">
      <c r="A407" s="388"/>
      <c r="G407" s="13"/>
      <c r="V407" s="14"/>
      <c r="Y407" s="14"/>
    </row>
    <row r="408" spans="1:25" ht="13.5" customHeight="1" x14ac:dyDescent="0.3">
      <c r="A408" s="388"/>
      <c r="G408" s="13"/>
      <c r="V408" s="14"/>
      <c r="Y408" s="14"/>
    </row>
    <row r="409" spans="1:25" ht="13.5" customHeight="1" x14ac:dyDescent="0.3">
      <c r="A409" s="388"/>
      <c r="G409" s="13"/>
      <c r="V409" s="14"/>
      <c r="Y409" s="14"/>
    </row>
    <row r="410" spans="1:25" ht="13.5" customHeight="1" x14ac:dyDescent="0.3">
      <c r="A410" s="388"/>
      <c r="G410" s="13"/>
      <c r="V410" s="14"/>
      <c r="Y410" s="14"/>
    </row>
    <row r="411" spans="1:25" ht="13.5" customHeight="1" x14ac:dyDescent="0.3">
      <c r="A411" s="388"/>
      <c r="G411" s="13"/>
      <c r="V411" s="14"/>
      <c r="Y411" s="14"/>
    </row>
    <row r="412" spans="1:25" ht="13.5" customHeight="1" x14ac:dyDescent="0.3">
      <c r="A412" s="388"/>
      <c r="G412" s="13"/>
      <c r="V412" s="14"/>
      <c r="Y412" s="14"/>
    </row>
    <row r="413" spans="1:25" ht="13.5" customHeight="1" x14ac:dyDescent="0.3">
      <c r="A413" s="388"/>
      <c r="G413" s="13"/>
      <c r="V413" s="14"/>
      <c r="Y413" s="14"/>
    </row>
    <row r="414" spans="1:25" ht="13.5" customHeight="1" x14ac:dyDescent="0.3">
      <c r="A414" s="388"/>
      <c r="G414" s="13"/>
      <c r="V414" s="14"/>
      <c r="Y414" s="14"/>
    </row>
    <row r="415" spans="1:25" ht="13.5" customHeight="1" x14ac:dyDescent="0.3">
      <c r="A415" s="388"/>
      <c r="G415" s="13"/>
      <c r="V415" s="14"/>
      <c r="Y415" s="14"/>
    </row>
    <row r="416" spans="1:25" ht="13.5" customHeight="1" x14ac:dyDescent="0.3">
      <c r="A416" s="388"/>
      <c r="G416" s="13"/>
      <c r="V416" s="14"/>
      <c r="Y416" s="14"/>
    </row>
    <row r="417" spans="1:25" ht="13.5" customHeight="1" x14ac:dyDescent="0.3">
      <c r="A417" s="388"/>
      <c r="G417" s="13"/>
      <c r="V417" s="14"/>
      <c r="Y417" s="14"/>
    </row>
    <row r="418" spans="1:25" ht="13.5" customHeight="1" x14ac:dyDescent="0.3">
      <c r="A418" s="388"/>
      <c r="G418" s="13"/>
      <c r="V418" s="14"/>
      <c r="Y418" s="14"/>
    </row>
    <row r="419" spans="1:25" ht="13.5" customHeight="1" x14ac:dyDescent="0.3">
      <c r="A419" s="388"/>
      <c r="G419" s="13"/>
      <c r="V419" s="14"/>
      <c r="Y419" s="14"/>
    </row>
    <row r="420" spans="1:25" ht="13.5" customHeight="1" x14ac:dyDescent="0.3">
      <c r="A420" s="388"/>
      <c r="G420" s="13"/>
      <c r="V420" s="14"/>
      <c r="Y420" s="14"/>
    </row>
    <row r="421" spans="1:25" ht="13.5" customHeight="1" x14ac:dyDescent="0.3">
      <c r="A421" s="388"/>
      <c r="G421" s="13"/>
      <c r="V421" s="14"/>
      <c r="Y421" s="14"/>
    </row>
    <row r="422" spans="1:25" ht="13.5" customHeight="1" x14ac:dyDescent="0.3">
      <c r="A422" s="388"/>
      <c r="G422" s="13"/>
      <c r="V422" s="14"/>
      <c r="Y422" s="14"/>
    </row>
    <row r="423" spans="1:25" ht="13.5" customHeight="1" x14ac:dyDescent="0.3">
      <c r="A423" s="388"/>
      <c r="G423" s="13"/>
      <c r="V423" s="14"/>
      <c r="Y423" s="14"/>
    </row>
    <row r="424" spans="1:25" ht="13.5" customHeight="1" x14ac:dyDescent="0.3">
      <c r="A424" s="388"/>
      <c r="G424" s="13"/>
      <c r="V424" s="14"/>
      <c r="Y424" s="14"/>
    </row>
    <row r="425" spans="1:25" ht="13.5" customHeight="1" x14ac:dyDescent="0.3">
      <c r="A425" s="388"/>
      <c r="G425" s="13"/>
      <c r="V425" s="14"/>
      <c r="Y425" s="14"/>
    </row>
    <row r="426" spans="1:25" ht="13.5" customHeight="1" x14ac:dyDescent="0.3">
      <c r="A426" s="388"/>
      <c r="G426" s="13"/>
      <c r="V426" s="14"/>
      <c r="Y426" s="14"/>
    </row>
    <row r="427" spans="1:25" ht="13.5" customHeight="1" x14ac:dyDescent="0.3">
      <c r="A427" s="388"/>
      <c r="G427" s="13"/>
      <c r="V427" s="14"/>
      <c r="Y427" s="14"/>
    </row>
    <row r="428" spans="1:25" ht="13.5" customHeight="1" x14ac:dyDescent="0.3">
      <c r="A428" s="388"/>
      <c r="G428" s="13"/>
      <c r="V428" s="14"/>
      <c r="Y428" s="14"/>
    </row>
    <row r="429" spans="1:25" ht="13.5" customHeight="1" x14ac:dyDescent="0.3">
      <c r="A429" s="388"/>
      <c r="G429" s="13"/>
      <c r="V429" s="14"/>
      <c r="Y429" s="14"/>
    </row>
    <row r="430" spans="1:25" ht="13.5" customHeight="1" x14ac:dyDescent="0.3">
      <c r="A430" s="388"/>
      <c r="G430" s="13"/>
      <c r="V430" s="14"/>
      <c r="Y430" s="14"/>
    </row>
    <row r="431" spans="1:25" ht="13.5" customHeight="1" x14ac:dyDescent="0.3">
      <c r="A431" s="388"/>
      <c r="G431" s="13"/>
      <c r="V431" s="14"/>
      <c r="Y431" s="14"/>
    </row>
    <row r="432" spans="1:25" ht="13.5" customHeight="1" x14ac:dyDescent="0.3">
      <c r="A432" s="388"/>
      <c r="G432" s="13"/>
      <c r="V432" s="14"/>
      <c r="Y432" s="14"/>
    </row>
    <row r="433" spans="1:25" ht="13.5" customHeight="1" x14ac:dyDescent="0.3">
      <c r="A433" s="388"/>
      <c r="G433" s="13"/>
      <c r="V433" s="14"/>
      <c r="Y433" s="14"/>
    </row>
    <row r="434" spans="1:25" ht="13.5" customHeight="1" x14ac:dyDescent="0.3">
      <c r="A434" s="388"/>
      <c r="G434" s="13"/>
      <c r="V434" s="14"/>
      <c r="Y434" s="14"/>
    </row>
    <row r="435" spans="1:25" ht="13.5" customHeight="1" x14ac:dyDescent="0.3">
      <c r="A435" s="388"/>
      <c r="G435" s="13"/>
      <c r="V435" s="14"/>
      <c r="Y435" s="14"/>
    </row>
    <row r="436" spans="1:25" ht="13.5" customHeight="1" x14ac:dyDescent="0.3">
      <c r="A436" s="388"/>
      <c r="G436" s="13"/>
      <c r="V436" s="14"/>
      <c r="Y436" s="14"/>
    </row>
    <row r="437" spans="1:25" ht="13.5" customHeight="1" x14ac:dyDescent="0.3">
      <c r="A437" s="388"/>
      <c r="G437" s="13"/>
      <c r="V437" s="14"/>
      <c r="Y437" s="14"/>
    </row>
    <row r="438" spans="1:25" ht="13.5" customHeight="1" x14ac:dyDescent="0.3">
      <c r="A438" s="388"/>
      <c r="G438" s="13"/>
      <c r="V438" s="14"/>
      <c r="Y438" s="14"/>
    </row>
    <row r="439" spans="1:25" ht="13.5" customHeight="1" x14ac:dyDescent="0.3">
      <c r="A439" s="388"/>
      <c r="G439" s="13"/>
      <c r="V439" s="14"/>
      <c r="Y439" s="14"/>
    </row>
    <row r="440" spans="1:25" ht="13.5" customHeight="1" x14ac:dyDescent="0.3">
      <c r="A440" s="388"/>
      <c r="G440" s="13"/>
      <c r="V440" s="14"/>
      <c r="Y440" s="14"/>
    </row>
    <row r="441" spans="1:25" ht="13.5" customHeight="1" x14ac:dyDescent="0.3">
      <c r="A441" s="388"/>
      <c r="G441" s="13"/>
      <c r="V441" s="14"/>
      <c r="Y441" s="14"/>
    </row>
    <row r="442" spans="1:25" ht="13.5" customHeight="1" x14ac:dyDescent="0.3">
      <c r="A442" s="388"/>
      <c r="G442" s="13"/>
      <c r="V442" s="14"/>
      <c r="Y442" s="14"/>
    </row>
    <row r="443" spans="1:25" ht="13.5" customHeight="1" x14ac:dyDescent="0.3">
      <c r="A443" s="388"/>
      <c r="G443" s="13"/>
      <c r="V443" s="14"/>
      <c r="Y443" s="14"/>
    </row>
    <row r="444" spans="1:25" ht="13.5" customHeight="1" x14ac:dyDescent="0.3">
      <c r="A444" s="388"/>
      <c r="G444" s="13"/>
      <c r="V444" s="14"/>
      <c r="Y444" s="14"/>
    </row>
    <row r="445" spans="1:25" ht="13.5" customHeight="1" x14ac:dyDescent="0.3">
      <c r="A445" s="388"/>
      <c r="G445" s="13"/>
      <c r="V445" s="14"/>
      <c r="Y445" s="14"/>
    </row>
    <row r="446" spans="1:25" ht="13.5" customHeight="1" x14ac:dyDescent="0.3">
      <c r="A446" s="388"/>
      <c r="G446" s="13"/>
      <c r="V446" s="14"/>
      <c r="Y446" s="14"/>
    </row>
    <row r="447" spans="1:25" ht="13.5" customHeight="1" x14ac:dyDescent="0.3">
      <c r="A447" s="388"/>
      <c r="G447" s="13"/>
      <c r="V447" s="14"/>
      <c r="Y447" s="14"/>
    </row>
    <row r="448" spans="1:25" ht="13.5" customHeight="1" x14ac:dyDescent="0.3">
      <c r="A448" s="388"/>
      <c r="G448" s="13"/>
      <c r="V448" s="14"/>
      <c r="Y448" s="14"/>
    </row>
    <row r="449" spans="1:25" ht="13.5" customHeight="1" x14ac:dyDescent="0.3">
      <c r="A449" s="388"/>
      <c r="G449" s="13"/>
      <c r="V449" s="14"/>
      <c r="Y449" s="14"/>
    </row>
    <row r="450" spans="1:25" ht="13.5" customHeight="1" x14ac:dyDescent="0.3">
      <c r="A450" s="388"/>
      <c r="G450" s="13"/>
      <c r="V450" s="14"/>
      <c r="Y450" s="14"/>
    </row>
    <row r="451" spans="1:25" ht="13.5" customHeight="1" x14ac:dyDescent="0.3">
      <c r="A451" s="388"/>
      <c r="G451" s="13"/>
      <c r="V451" s="14"/>
      <c r="Y451" s="14"/>
    </row>
    <row r="452" spans="1:25" ht="13.5" customHeight="1" x14ac:dyDescent="0.3">
      <c r="A452" s="388"/>
      <c r="G452" s="13"/>
      <c r="V452" s="14"/>
      <c r="Y452" s="14"/>
    </row>
    <row r="453" spans="1:25" ht="13.5" customHeight="1" x14ac:dyDescent="0.3">
      <c r="A453" s="388"/>
      <c r="G453" s="13"/>
      <c r="V453" s="14"/>
      <c r="Y453" s="14"/>
    </row>
    <row r="454" spans="1:25" ht="13.5" customHeight="1" x14ac:dyDescent="0.3">
      <c r="A454" s="388"/>
      <c r="G454" s="13"/>
      <c r="V454" s="14"/>
      <c r="Y454" s="14"/>
    </row>
    <row r="455" spans="1:25" ht="13.5" customHeight="1" x14ac:dyDescent="0.3">
      <c r="A455" s="388"/>
      <c r="G455" s="13"/>
      <c r="V455" s="14"/>
      <c r="Y455" s="14"/>
    </row>
    <row r="456" spans="1:25" ht="13.5" customHeight="1" x14ac:dyDescent="0.3">
      <c r="A456" s="388"/>
      <c r="G456" s="13"/>
      <c r="V456" s="14"/>
      <c r="Y456" s="14"/>
    </row>
    <row r="457" spans="1:25" ht="13.5" customHeight="1" x14ac:dyDescent="0.3">
      <c r="A457" s="388"/>
      <c r="G457" s="13"/>
      <c r="V457" s="14"/>
      <c r="Y457" s="14"/>
    </row>
    <row r="458" spans="1:25" ht="13.5" customHeight="1" x14ac:dyDescent="0.3">
      <c r="A458" s="388"/>
      <c r="G458" s="13"/>
      <c r="V458" s="14"/>
      <c r="Y458" s="14"/>
    </row>
    <row r="459" spans="1:25" ht="13.5" customHeight="1" x14ac:dyDescent="0.3">
      <c r="A459" s="388"/>
      <c r="G459" s="13"/>
      <c r="V459" s="14"/>
      <c r="Y459" s="14"/>
    </row>
    <row r="460" spans="1:25" ht="13.5" customHeight="1" x14ac:dyDescent="0.3">
      <c r="A460" s="388"/>
      <c r="G460" s="13"/>
      <c r="V460" s="14"/>
      <c r="Y460" s="14"/>
    </row>
    <row r="461" spans="1:25" ht="13.5" customHeight="1" x14ac:dyDescent="0.3">
      <c r="A461" s="388"/>
      <c r="G461" s="13"/>
      <c r="V461" s="14"/>
      <c r="Y461" s="14"/>
    </row>
    <row r="462" spans="1:25" ht="13.5" customHeight="1" x14ac:dyDescent="0.3">
      <c r="A462" s="388"/>
      <c r="G462" s="13"/>
      <c r="V462" s="14"/>
      <c r="Y462" s="14"/>
    </row>
    <row r="463" spans="1:25" ht="13.5" customHeight="1" x14ac:dyDescent="0.3">
      <c r="A463" s="388"/>
      <c r="G463" s="13"/>
      <c r="V463" s="14"/>
      <c r="Y463" s="14"/>
    </row>
    <row r="464" spans="1:25" ht="13.5" customHeight="1" x14ac:dyDescent="0.3">
      <c r="A464" s="388"/>
      <c r="G464" s="13"/>
      <c r="V464" s="14"/>
      <c r="Y464" s="14"/>
    </row>
    <row r="465" spans="1:25" ht="13.5" customHeight="1" x14ac:dyDescent="0.3">
      <c r="A465" s="388"/>
      <c r="G465" s="13"/>
      <c r="V465" s="14"/>
      <c r="Y465" s="14"/>
    </row>
    <row r="466" spans="1:25" ht="13.5" customHeight="1" x14ac:dyDescent="0.3">
      <c r="A466" s="388"/>
      <c r="G466" s="13"/>
      <c r="V466" s="14"/>
      <c r="Y466" s="14"/>
    </row>
    <row r="467" spans="1:25" ht="13.5" customHeight="1" x14ac:dyDescent="0.3">
      <c r="A467" s="388"/>
      <c r="G467" s="13"/>
      <c r="V467" s="14"/>
      <c r="Y467" s="14"/>
    </row>
    <row r="468" spans="1:25" ht="13.5" customHeight="1" x14ac:dyDescent="0.3">
      <c r="A468" s="388"/>
      <c r="G468" s="13"/>
      <c r="V468" s="14"/>
      <c r="Y468" s="14"/>
    </row>
    <row r="469" spans="1:25" ht="13.5" customHeight="1" x14ac:dyDescent="0.3">
      <c r="A469" s="388"/>
      <c r="G469" s="13"/>
      <c r="V469" s="14"/>
      <c r="Y469" s="14"/>
    </row>
    <row r="470" spans="1:25" ht="13.5" customHeight="1" x14ac:dyDescent="0.3">
      <c r="A470" s="388"/>
      <c r="G470" s="13"/>
      <c r="V470" s="14"/>
      <c r="Y470" s="14"/>
    </row>
    <row r="471" spans="1:25" ht="13.5" customHeight="1" x14ac:dyDescent="0.3">
      <c r="A471" s="388"/>
      <c r="G471" s="13"/>
      <c r="V471" s="14"/>
      <c r="Y471" s="14"/>
    </row>
    <row r="472" spans="1:25" ht="13.5" customHeight="1" x14ac:dyDescent="0.3">
      <c r="A472" s="388"/>
      <c r="G472" s="13"/>
      <c r="V472" s="14"/>
      <c r="Y472" s="14"/>
    </row>
    <row r="473" spans="1:25" ht="13.5" customHeight="1" x14ac:dyDescent="0.3">
      <c r="A473" s="388"/>
      <c r="G473" s="13"/>
      <c r="V473" s="14"/>
      <c r="Y473" s="14"/>
    </row>
    <row r="474" spans="1:25" ht="13.5" customHeight="1" x14ac:dyDescent="0.3">
      <c r="A474" s="388"/>
      <c r="G474" s="13"/>
      <c r="V474" s="14"/>
      <c r="Y474" s="14"/>
    </row>
    <row r="475" spans="1:25" ht="13.5" customHeight="1" x14ac:dyDescent="0.3">
      <c r="A475" s="388"/>
      <c r="G475" s="13"/>
      <c r="V475" s="14"/>
      <c r="Y475" s="14"/>
    </row>
    <row r="476" spans="1:25" ht="13.5" customHeight="1" x14ac:dyDescent="0.3">
      <c r="A476" s="388"/>
      <c r="G476" s="13"/>
      <c r="V476" s="14"/>
      <c r="Y476" s="14"/>
    </row>
    <row r="477" spans="1:25" ht="13.5" customHeight="1" x14ac:dyDescent="0.3">
      <c r="A477" s="388"/>
      <c r="G477" s="13"/>
      <c r="V477" s="14"/>
      <c r="Y477" s="14"/>
    </row>
    <row r="478" spans="1:25" ht="13.5" customHeight="1" x14ac:dyDescent="0.3">
      <c r="A478" s="388"/>
      <c r="G478" s="13"/>
      <c r="V478" s="14"/>
      <c r="Y478" s="14"/>
    </row>
    <row r="479" spans="1:25" ht="13.5" customHeight="1" x14ac:dyDescent="0.3">
      <c r="A479" s="388"/>
      <c r="G479" s="13"/>
      <c r="V479" s="14"/>
      <c r="Y479" s="14"/>
    </row>
    <row r="480" spans="1:25" ht="13.5" customHeight="1" x14ac:dyDescent="0.3">
      <c r="A480" s="388"/>
      <c r="G480" s="13"/>
      <c r="V480" s="14"/>
      <c r="Y480" s="14"/>
    </row>
    <row r="481" spans="1:25" ht="13.5" customHeight="1" x14ac:dyDescent="0.3">
      <c r="A481" s="388"/>
      <c r="G481" s="13"/>
      <c r="V481" s="14"/>
      <c r="Y481" s="14"/>
    </row>
    <row r="482" spans="1:25" ht="13.5" customHeight="1" x14ac:dyDescent="0.3">
      <c r="A482" s="388"/>
      <c r="G482" s="13"/>
      <c r="V482" s="14"/>
      <c r="Y482" s="14"/>
    </row>
    <row r="483" spans="1:25" ht="13.5" customHeight="1" x14ac:dyDescent="0.3">
      <c r="A483" s="388"/>
      <c r="G483" s="13"/>
      <c r="V483" s="14"/>
      <c r="Y483" s="14"/>
    </row>
    <row r="484" spans="1:25" ht="13.5" customHeight="1" x14ac:dyDescent="0.3">
      <c r="A484" s="388"/>
      <c r="G484" s="13"/>
      <c r="V484" s="14"/>
      <c r="Y484" s="14"/>
    </row>
    <row r="485" spans="1:25" ht="13.5" customHeight="1" x14ac:dyDescent="0.3">
      <c r="A485" s="388"/>
      <c r="G485" s="13"/>
      <c r="V485" s="14"/>
      <c r="Y485" s="14"/>
    </row>
    <row r="486" spans="1:25" ht="13.5" customHeight="1" x14ac:dyDescent="0.3">
      <c r="A486" s="388"/>
      <c r="G486" s="13"/>
      <c r="V486" s="14"/>
      <c r="Y486" s="14"/>
    </row>
    <row r="487" spans="1:25" ht="13.5" customHeight="1" x14ac:dyDescent="0.3">
      <c r="A487" s="388"/>
      <c r="G487" s="13"/>
      <c r="V487" s="14"/>
      <c r="Y487" s="14"/>
    </row>
    <row r="488" spans="1:25" ht="13.5" customHeight="1" x14ac:dyDescent="0.3">
      <c r="A488" s="388"/>
      <c r="G488" s="13"/>
      <c r="V488" s="14"/>
      <c r="Y488" s="14"/>
    </row>
    <row r="489" spans="1:25" ht="13.5" customHeight="1" x14ac:dyDescent="0.3">
      <c r="A489" s="388"/>
      <c r="G489" s="13"/>
      <c r="V489" s="14"/>
      <c r="Y489" s="14"/>
    </row>
    <row r="490" spans="1:25" ht="13.5" customHeight="1" x14ac:dyDescent="0.3">
      <c r="A490" s="388"/>
      <c r="G490" s="13"/>
      <c r="V490" s="14"/>
      <c r="Y490" s="14"/>
    </row>
    <row r="491" spans="1:25" ht="13.5" customHeight="1" x14ac:dyDescent="0.3">
      <c r="A491" s="388"/>
      <c r="G491" s="13"/>
      <c r="V491" s="14"/>
      <c r="Y491" s="14"/>
    </row>
    <row r="492" spans="1:25" ht="13.5" customHeight="1" x14ac:dyDescent="0.3">
      <c r="A492" s="388"/>
      <c r="G492" s="13"/>
      <c r="V492" s="14"/>
      <c r="Y492" s="14"/>
    </row>
    <row r="493" spans="1:25" ht="13.5" customHeight="1" x14ac:dyDescent="0.3">
      <c r="A493" s="388"/>
      <c r="G493" s="13"/>
      <c r="V493" s="14"/>
      <c r="Y493" s="14"/>
    </row>
    <row r="494" spans="1:25" ht="13.5" customHeight="1" x14ac:dyDescent="0.3">
      <c r="A494" s="388"/>
      <c r="G494" s="13"/>
      <c r="V494" s="14"/>
      <c r="Y494" s="14"/>
    </row>
    <row r="495" spans="1:25" ht="13.5" customHeight="1" x14ac:dyDescent="0.3">
      <c r="A495" s="388"/>
      <c r="G495" s="13"/>
      <c r="V495" s="14"/>
      <c r="Y495" s="14"/>
    </row>
    <row r="496" spans="1:25" ht="13.5" customHeight="1" x14ac:dyDescent="0.3">
      <c r="A496" s="388"/>
      <c r="G496" s="13"/>
      <c r="V496" s="14"/>
      <c r="Y496" s="14"/>
    </row>
    <row r="497" spans="1:25" ht="13.5" customHeight="1" x14ac:dyDescent="0.3">
      <c r="A497" s="388"/>
      <c r="G497" s="13"/>
      <c r="V497" s="14"/>
      <c r="Y497" s="14"/>
    </row>
    <row r="498" spans="1:25" ht="13.5" customHeight="1" x14ac:dyDescent="0.3">
      <c r="A498" s="388"/>
      <c r="G498" s="13"/>
      <c r="V498" s="14"/>
      <c r="Y498" s="14"/>
    </row>
    <row r="499" spans="1:25" ht="13.5" customHeight="1" x14ac:dyDescent="0.3">
      <c r="A499" s="388"/>
      <c r="G499" s="13"/>
      <c r="V499" s="14"/>
      <c r="Y499" s="14"/>
    </row>
    <row r="500" spans="1:25" ht="13.5" customHeight="1" x14ac:dyDescent="0.3">
      <c r="A500" s="388"/>
      <c r="G500" s="13"/>
      <c r="V500" s="14"/>
      <c r="Y500" s="14"/>
    </row>
    <row r="501" spans="1:25" ht="13.5" customHeight="1" x14ac:dyDescent="0.3">
      <c r="A501" s="388"/>
      <c r="G501" s="13"/>
      <c r="V501" s="14"/>
      <c r="Y501" s="14"/>
    </row>
    <row r="502" spans="1:25" ht="13.5" customHeight="1" x14ac:dyDescent="0.3">
      <c r="A502" s="388"/>
      <c r="G502" s="13"/>
      <c r="V502" s="14"/>
      <c r="Y502" s="14"/>
    </row>
    <row r="503" spans="1:25" ht="13.5" customHeight="1" x14ac:dyDescent="0.3">
      <c r="A503" s="388"/>
      <c r="G503" s="13"/>
      <c r="V503" s="14"/>
      <c r="Y503" s="14"/>
    </row>
    <row r="504" spans="1:25" ht="13.5" customHeight="1" x14ac:dyDescent="0.3">
      <c r="A504" s="388"/>
      <c r="G504" s="13"/>
      <c r="V504" s="14"/>
      <c r="Y504" s="14"/>
    </row>
    <row r="505" spans="1:25" ht="13.5" customHeight="1" x14ac:dyDescent="0.3">
      <c r="A505" s="388"/>
      <c r="G505" s="13"/>
      <c r="V505" s="14"/>
      <c r="Y505" s="14"/>
    </row>
    <row r="506" spans="1:25" ht="13.5" customHeight="1" x14ac:dyDescent="0.3">
      <c r="A506" s="388"/>
      <c r="G506" s="13"/>
      <c r="V506" s="14"/>
      <c r="Y506" s="14"/>
    </row>
    <row r="507" spans="1:25" ht="13.5" customHeight="1" x14ac:dyDescent="0.3">
      <c r="A507" s="388"/>
      <c r="G507" s="13"/>
      <c r="V507" s="14"/>
      <c r="Y507" s="14"/>
    </row>
    <row r="508" spans="1:25" ht="13.5" customHeight="1" x14ac:dyDescent="0.3">
      <c r="A508" s="388"/>
      <c r="G508" s="13"/>
      <c r="V508" s="14"/>
      <c r="Y508" s="14"/>
    </row>
    <row r="509" spans="1:25" ht="13.5" customHeight="1" x14ac:dyDescent="0.3">
      <c r="A509" s="388"/>
      <c r="G509" s="13"/>
      <c r="V509" s="14"/>
      <c r="Y509" s="14"/>
    </row>
    <row r="510" spans="1:25" ht="13.5" customHeight="1" x14ac:dyDescent="0.3">
      <c r="A510" s="388"/>
      <c r="G510" s="13"/>
      <c r="V510" s="14"/>
      <c r="Y510" s="14"/>
    </row>
    <row r="511" spans="1:25" ht="13.5" customHeight="1" x14ac:dyDescent="0.3">
      <c r="A511" s="388"/>
      <c r="G511" s="13"/>
      <c r="V511" s="14"/>
      <c r="Y511" s="14"/>
    </row>
    <row r="512" spans="1:25" ht="13.5" customHeight="1" x14ac:dyDescent="0.3">
      <c r="A512" s="388"/>
      <c r="G512" s="13"/>
      <c r="V512" s="14"/>
      <c r="Y512" s="14"/>
    </row>
    <row r="513" spans="1:25" ht="13.5" customHeight="1" x14ac:dyDescent="0.3">
      <c r="A513" s="388"/>
      <c r="G513" s="13"/>
      <c r="V513" s="14"/>
      <c r="Y513" s="14"/>
    </row>
    <row r="514" spans="1:25" ht="13.5" customHeight="1" x14ac:dyDescent="0.3">
      <c r="A514" s="388"/>
      <c r="G514" s="13"/>
      <c r="V514" s="14"/>
      <c r="Y514" s="14"/>
    </row>
    <row r="515" spans="1:25" ht="13.5" customHeight="1" x14ac:dyDescent="0.3">
      <c r="A515" s="388"/>
      <c r="G515" s="13"/>
      <c r="V515" s="14"/>
      <c r="Y515" s="14"/>
    </row>
    <row r="516" spans="1:25" ht="13.5" customHeight="1" x14ac:dyDescent="0.3">
      <c r="A516" s="388"/>
      <c r="G516" s="13"/>
      <c r="V516" s="14"/>
      <c r="Y516" s="14"/>
    </row>
    <row r="517" spans="1:25" ht="13.5" customHeight="1" x14ac:dyDescent="0.3">
      <c r="A517" s="388"/>
      <c r="G517" s="13"/>
      <c r="V517" s="14"/>
      <c r="Y517" s="14"/>
    </row>
    <row r="518" spans="1:25" ht="13.5" customHeight="1" x14ac:dyDescent="0.3">
      <c r="A518" s="388"/>
      <c r="G518" s="13"/>
      <c r="V518" s="14"/>
      <c r="Y518" s="14"/>
    </row>
    <row r="519" spans="1:25" ht="13.5" customHeight="1" x14ac:dyDescent="0.3">
      <c r="A519" s="388"/>
      <c r="G519" s="13"/>
      <c r="V519" s="14"/>
      <c r="Y519" s="14"/>
    </row>
    <row r="520" spans="1:25" ht="13.5" customHeight="1" x14ac:dyDescent="0.3">
      <c r="A520" s="388"/>
      <c r="G520" s="13"/>
      <c r="V520" s="14"/>
      <c r="Y520" s="14"/>
    </row>
    <row r="521" spans="1:25" ht="13.5" customHeight="1" x14ac:dyDescent="0.3">
      <c r="A521" s="388"/>
      <c r="G521" s="13"/>
      <c r="V521" s="14"/>
      <c r="Y521" s="14"/>
    </row>
    <row r="522" spans="1:25" ht="13.5" customHeight="1" x14ac:dyDescent="0.3">
      <c r="A522" s="388"/>
      <c r="G522" s="13"/>
      <c r="V522" s="14"/>
      <c r="Y522" s="14"/>
    </row>
    <row r="523" spans="1:25" ht="13.5" customHeight="1" x14ac:dyDescent="0.3">
      <c r="A523" s="388"/>
      <c r="G523" s="13"/>
      <c r="V523" s="14"/>
      <c r="Y523" s="14"/>
    </row>
    <row r="524" spans="1:25" ht="13.5" customHeight="1" x14ac:dyDescent="0.3">
      <c r="A524" s="388"/>
      <c r="G524" s="13"/>
      <c r="V524" s="14"/>
      <c r="Y524" s="14"/>
    </row>
    <row r="525" spans="1:25" ht="13.5" customHeight="1" x14ac:dyDescent="0.3">
      <c r="A525" s="388"/>
      <c r="G525" s="13"/>
      <c r="V525" s="14"/>
      <c r="Y525" s="14"/>
    </row>
    <row r="526" spans="1:25" ht="13.5" customHeight="1" x14ac:dyDescent="0.3">
      <c r="A526" s="388"/>
      <c r="G526" s="13"/>
      <c r="V526" s="14"/>
      <c r="Y526" s="14"/>
    </row>
    <row r="527" spans="1:25" ht="13.5" customHeight="1" x14ac:dyDescent="0.3">
      <c r="A527" s="388"/>
      <c r="G527" s="13"/>
      <c r="V527" s="14"/>
      <c r="Y527" s="14"/>
    </row>
    <row r="528" spans="1:25" ht="13.5" customHeight="1" x14ac:dyDescent="0.3">
      <c r="A528" s="388"/>
      <c r="G528" s="13"/>
      <c r="V528" s="14"/>
      <c r="Y528" s="14"/>
    </row>
    <row r="529" spans="1:25" ht="13.5" customHeight="1" x14ac:dyDescent="0.3">
      <c r="A529" s="388"/>
      <c r="G529" s="13"/>
      <c r="V529" s="14"/>
      <c r="Y529" s="14"/>
    </row>
    <row r="530" spans="1:25" ht="13.5" customHeight="1" x14ac:dyDescent="0.3">
      <c r="A530" s="388"/>
      <c r="G530" s="13"/>
      <c r="V530" s="14"/>
      <c r="Y530" s="14"/>
    </row>
    <row r="531" spans="1:25" ht="13.5" customHeight="1" x14ac:dyDescent="0.3">
      <c r="A531" s="388"/>
      <c r="G531" s="13"/>
      <c r="V531" s="14"/>
      <c r="Y531" s="14"/>
    </row>
    <row r="532" spans="1:25" ht="13.5" customHeight="1" x14ac:dyDescent="0.3">
      <c r="A532" s="388"/>
      <c r="G532" s="13"/>
      <c r="V532" s="14"/>
      <c r="Y532" s="14"/>
    </row>
    <row r="533" spans="1:25" ht="13.5" customHeight="1" x14ac:dyDescent="0.3">
      <c r="A533" s="388"/>
      <c r="G533" s="13"/>
      <c r="V533" s="14"/>
      <c r="Y533" s="14"/>
    </row>
    <row r="534" spans="1:25" ht="13.5" customHeight="1" x14ac:dyDescent="0.3">
      <c r="A534" s="388"/>
      <c r="G534" s="13"/>
      <c r="V534" s="14"/>
      <c r="Y534" s="14"/>
    </row>
    <row r="535" spans="1:25" ht="13.5" customHeight="1" x14ac:dyDescent="0.3">
      <c r="A535" s="388"/>
      <c r="G535" s="13"/>
      <c r="V535" s="14"/>
      <c r="Y535" s="14"/>
    </row>
    <row r="536" spans="1:25" ht="13.5" customHeight="1" x14ac:dyDescent="0.3">
      <c r="A536" s="388"/>
      <c r="G536" s="13"/>
      <c r="V536" s="14"/>
      <c r="Y536" s="14"/>
    </row>
    <row r="537" spans="1:25" ht="13.5" customHeight="1" x14ac:dyDescent="0.3">
      <c r="A537" s="388"/>
      <c r="G537" s="13"/>
      <c r="V537" s="14"/>
      <c r="Y537" s="14"/>
    </row>
    <row r="538" spans="1:25" ht="13.5" customHeight="1" x14ac:dyDescent="0.3">
      <c r="A538" s="388"/>
      <c r="G538" s="13"/>
      <c r="V538" s="14"/>
      <c r="Y538" s="14"/>
    </row>
    <row r="539" spans="1:25" ht="13.5" customHeight="1" x14ac:dyDescent="0.3">
      <c r="A539" s="388"/>
      <c r="G539" s="13"/>
      <c r="V539" s="14"/>
      <c r="Y539" s="14"/>
    </row>
    <row r="540" spans="1:25" ht="13.5" customHeight="1" x14ac:dyDescent="0.3">
      <c r="A540" s="388"/>
      <c r="G540" s="13"/>
      <c r="V540" s="14"/>
      <c r="Y540" s="14"/>
    </row>
    <row r="541" spans="1:25" ht="13.5" customHeight="1" x14ac:dyDescent="0.3">
      <c r="A541" s="388"/>
      <c r="G541" s="13"/>
      <c r="V541" s="14"/>
      <c r="Y541" s="14"/>
    </row>
    <row r="542" spans="1:25" ht="13.5" customHeight="1" x14ac:dyDescent="0.3">
      <c r="A542" s="388"/>
      <c r="G542" s="13"/>
      <c r="V542" s="14"/>
      <c r="Y542" s="14"/>
    </row>
    <row r="543" spans="1:25" ht="13.5" customHeight="1" x14ac:dyDescent="0.3">
      <c r="A543" s="388"/>
      <c r="G543" s="13"/>
      <c r="V543" s="14"/>
      <c r="Y543" s="14"/>
    </row>
    <row r="544" spans="1:25" ht="13.5" customHeight="1" x14ac:dyDescent="0.3">
      <c r="A544" s="388"/>
      <c r="G544" s="13"/>
      <c r="V544" s="14"/>
      <c r="Y544" s="14"/>
    </row>
    <row r="545" spans="1:25" ht="13.5" customHeight="1" x14ac:dyDescent="0.3">
      <c r="A545" s="388"/>
      <c r="G545" s="13"/>
      <c r="V545" s="14"/>
      <c r="Y545" s="14"/>
    </row>
    <row r="546" spans="1:25" ht="13.5" customHeight="1" x14ac:dyDescent="0.3">
      <c r="A546" s="388"/>
      <c r="G546" s="13"/>
      <c r="V546" s="14"/>
      <c r="Y546" s="14"/>
    </row>
    <row r="547" spans="1:25" ht="13.5" customHeight="1" x14ac:dyDescent="0.3">
      <c r="A547" s="388"/>
      <c r="G547" s="13"/>
      <c r="V547" s="14"/>
      <c r="Y547" s="14"/>
    </row>
    <row r="548" spans="1:25" ht="13.5" customHeight="1" x14ac:dyDescent="0.3">
      <c r="A548" s="388"/>
      <c r="G548" s="13"/>
      <c r="V548" s="14"/>
      <c r="Y548" s="14"/>
    </row>
    <row r="549" spans="1:25" ht="13.5" customHeight="1" x14ac:dyDescent="0.3">
      <c r="A549" s="388"/>
      <c r="G549" s="13"/>
      <c r="V549" s="14"/>
      <c r="Y549" s="14"/>
    </row>
    <row r="550" spans="1:25" ht="13.5" customHeight="1" x14ac:dyDescent="0.3">
      <c r="A550" s="388"/>
      <c r="G550" s="13"/>
      <c r="V550" s="14"/>
      <c r="Y550" s="14"/>
    </row>
    <row r="551" spans="1:25" ht="13.5" customHeight="1" x14ac:dyDescent="0.3">
      <c r="A551" s="388"/>
      <c r="G551" s="13"/>
      <c r="V551" s="14"/>
      <c r="Y551" s="14"/>
    </row>
    <row r="552" spans="1:25" ht="13.5" customHeight="1" x14ac:dyDescent="0.3">
      <c r="A552" s="388"/>
      <c r="G552" s="13"/>
      <c r="V552" s="14"/>
      <c r="Y552" s="14"/>
    </row>
    <row r="553" spans="1:25" ht="13.5" customHeight="1" x14ac:dyDescent="0.3">
      <c r="A553" s="388"/>
      <c r="G553" s="13"/>
      <c r="V553" s="14"/>
      <c r="Y553" s="14"/>
    </row>
    <row r="554" spans="1:25" ht="13.5" customHeight="1" x14ac:dyDescent="0.3">
      <c r="A554" s="388"/>
      <c r="G554" s="13"/>
      <c r="V554" s="14"/>
      <c r="Y554" s="14"/>
    </row>
    <row r="555" spans="1:25" ht="13.5" customHeight="1" x14ac:dyDescent="0.3">
      <c r="A555" s="388"/>
      <c r="G555" s="13"/>
      <c r="V555" s="14"/>
      <c r="Y555" s="14"/>
    </row>
    <row r="556" spans="1:25" ht="13.5" customHeight="1" x14ac:dyDescent="0.3">
      <c r="A556" s="388"/>
      <c r="G556" s="13"/>
      <c r="V556" s="14"/>
      <c r="Y556" s="14"/>
    </row>
    <row r="557" spans="1:25" ht="13.5" customHeight="1" x14ac:dyDescent="0.3">
      <c r="A557" s="388"/>
      <c r="G557" s="13"/>
      <c r="V557" s="14"/>
      <c r="Y557" s="14"/>
    </row>
    <row r="558" spans="1:25" ht="13.5" customHeight="1" x14ac:dyDescent="0.3">
      <c r="A558" s="388"/>
      <c r="G558" s="13"/>
      <c r="V558" s="14"/>
      <c r="Y558" s="14"/>
    </row>
    <row r="559" spans="1:25" ht="13.5" customHeight="1" x14ac:dyDescent="0.3">
      <c r="A559" s="388"/>
      <c r="G559" s="13"/>
      <c r="V559" s="14"/>
      <c r="Y559" s="14"/>
    </row>
    <row r="560" spans="1:25" ht="13.5" customHeight="1" x14ac:dyDescent="0.3">
      <c r="A560" s="388"/>
      <c r="G560" s="13"/>
      <c r="V560" s="14"/>
      <c r="Y560" s="14"/>
    </row>
    <row r="561" spans="1:25" ht="13.5" customHeight="1" x14ac:dyDescent="0.3">
      <c r="A561" s="388"/>
      <c r="G561" s="13"/>
      <c r="V561" s="14"/>
      <c r="Y561" s="14"/>
    </row>
    <row r="562" spans="1:25" ht="13.5" customHeight="1" x14ac:dyDescent="0.3">
      <c r="A562" s="388"/>
      <c r="G562" s="13"/>
      <c r="V562" s="14"/>
      <c r="Y562" s="14"/>
    </row>
    <row r="563" spans="1:25" ht="13.5" customHeight="1" x14ac:dyDescent="0.3">
      <c r="A563" s="388"/>
      <c r="G563" s="13"/>
      <c r="V563" s="14"/>
      <c r="Y563" s="14"/>
    </row>
    <row r="564" spans="1:25" ht="13.5" customHeight="1" x14ac:dyDescent="0.3">
      <c r="A564" s="388"/>
      <c r="G564" s="13"/>
      <c r="V564" s="14"/>
      <c r="Y564" s="14"/>
    </row>
    <row r="565" spans="1:25" ht="13.5" customHeight="1" x14ac:dyDescent="0.3">
      <c r="A565" s="388"/>
      <c r="G565" s="13"/>
      <c r="V565" s="14"/>
      <c r="Y565" s="14"/>
    </row>
    <row r="566" spans="1:25" ht="13.5" customHeight="1" x14ac:dyDescent="0.3">
      <c r="A566" s="388"/>
      <c r="G566" s="13"/>
      <c r="V566" s="14"/>
      <c r="Y566" s="14"/>
    </row>
    <row r="567" spans="1:25" ht="13.5" customHeight="1" x14ac:dyDescent="0.3">
      <c r="A567" s="388"/>
      <c r="G567" s="13"/>
      <c r="V567" s="14"/>
      <c r="Y567" s="14"/>
    </row>
    <row r="568" spans="1:25" ht="13.5" customHeight="1" x14ac:dyDescent="0.3">
      <c r="A568" s="388"/>
      <c r="G568" s="13"/>
      <c r="V568" s="14"/>
      <c r="Y568" s="14"/>
    </row>
    <row r="569" spans="1:25" ht="13.5" customHeight="1" x14ac:dyDescent="0.3">
      <c r="A569" s="388"/>
      <c r="G569" s="13"/>
      <c r="V569" s="14"/>
      <c r="Y569" s="14"/>
    </row>
    <row r="570" spans="1:25" ht="13.5" customHeight="1" x14ac:dyDescent="0.3">
      <c r="A570" s="388"/>
      <c r="G570" s="13"/>
      <c r="V570" s="14"/>
      <c r="Y570" s="14"/>
    </row>
    <row r="571" spans="1:25" ht="13.5" customHeight="1" x14ac:dyDescent="0.3">
      <c r="A571" s="388"/>
      <c r="G571" s="13"/>
      <c r="V571" s="14"/>
      <c r="Y571" s="14"/>
    </row>
    <row r="572" spans="1:25" ht="13.5" customHeight="1" x14ac:dyDescent="0.3">
      <c r="A572" s="388"/>
      <c r="G572" s="13"/>
      <c r="V572" s="14"/>
      <c r="Y572" s="14"/>
    </row>
    <row r="573" spans="1:25" ht="13.5" customHeight="1" x14ac:dyDescent="0.3">
      <c r="A573" s="388"/>
      <c r="G573" s="13"/>
      <c r="V573" s="14"/>
      <c r="Y573" s="14"/>
    </row>
    <row r="574" spans="1:25" ht="13.5" customHeight="1" x14ac:dyDescent="0.3">
      <c r="A574" s="388"/>
      <c r="G574" s="13"/>
      <c r="V574" s="14"/>
      <c r="Y574" s="14"/>
    </row>
    <row r="575" spans="1:25" ht="13.5" customHeight="1" x14ac:dyDescent="0.3">
      <c r="A575" s="388"/>
      <c r="G575" s="13"/>
      <c r="V575" s="14"/>
      <c r="Y575" s="14"/>
    </row>
    <row r="576" spans="1:25" ht="13.5" customHeight="1" x14ac:dyDescent="0.3">
      <c r="A576" s="388"/>
      <c r="G576" s="13"/>
      <c r="V576" s="14"/>
      <c r="Y576" s="14"/>
    </row>
    <row r="577" spans="1:25" ht="13.5" customHeight="1" x14ac:dyDescent="0.3">
      <c r="A577" s="388"/>
      <c r="G577" s="13"/>
      <c r="V577" s="14"/>
      <c r="Y577" s="14"/>
    </row>
    <row r="578" spans="1:25" ht="13.5" customHeight="1" x14ac:dyDescent="0.3">
      <c r="A578" s="388"/>
      <c r="G578" s="13"/>
      <c r="V578" s="14"/>
      <c r="Y578" s="14"/>
    </row>
    <row r="579" spans="1:25" ht="13.5" customHeight="1" x14ac:dyDescent="0.3">
      <c r="A579" s="388"/>
      <c r="G579" s="13"/>
      <c r="V579" s="14"/>
      <c r="Y579" s="14"/>
    </row>
    <row r="580" spans="1:25" ht="13.5" customHeight="1" x14ac:dyDescent="0.3">
      <c r="A580" s="388"/>
      <c r="G580" s="13"/>
      <c r="V580" s="14"/>
      <c r="Y580" s="14"/>
    </row>
    <row r="581" spans="1:25" ht="13.5" customHeight="1" x14ac:dyDescent="0.3">
      <c r="A581" s="388"/>
      <c r="G581" s="13"/>
      <c r="V581" s="14"/>
      <c r="Y581" s="14"/>
    </row>
    <row r="582" spans="1:25" ht="13.5" customHeight="1" x14ac:dyDescent="0.3">
      <c r="A582" s="388"/>
      <c r="G582" s="13"/>
      <c r="V582" s="14"/>
      <c r="Y582" s="14"/>
    </row>
    <row r="583" spans="1:25" ht="13.5" customHeight="1" x14ac:dyDescent="0.3">
      <c r="A583" s="388"/>
      <c r="G583" s="13"/>
      <c r="V583" s="14"/>
      <c r="Y583" s="14"/>
    </row>
    <row r="584" spans="1:25" ht="13.5" customHeight="1" x14ac:dyDescent="0.3">
      <c r="A584" s="388"/>
      <c r="G584" s="13"/>
      <c r="V584" s="14"/>
      <c r="Y584" s="14"/>
    </row>
    <row r="585" spans="1:25" ht="13.5" customHeight="1" x14ac:dyDescent="0.3">
      <c r="A585" s="388"/>
      <c r="G585" s="13"/>
      <c r="V585" s="14"/>
      <c r="Y585" s="14"/>
    </row>
    <row r="586" spans="1:25" ht="13.5" customHeight="1" x14ac:dyDescent="0.3">
      <c r="A586" s="388"/>
      <c r="G586" s="13"/>
      <c r="V586" s="14"/>
      <c r="Y586" s="14"/>
    </row>
    <row r="587" spans="1:25" ht="13.5" customHeight="1" x14ac:dyDescent="0.3">
      <c r="A587" s="388"/>
      <c r="G587" s="13"/>
      <c r="V587" s="14"/>
      <c r="Y587" s="14"/>
    </row>
    <row r="588" spans="1:25" ht="13.5" customHeight="1" x14ac:dyDescent="0.3">
      <c r="A588" s="388"/>
      <c r="G588" s="13"/>
      <c r="V588" s="14"/>
      <c r="Y588" s="14"/>
    </row>
    <row r="589" spans="1:25" ht="13.5" customHeight="1" x14ac:dyDescent="0.3">
      <c r="A589" s="388"/>
      <c r="G589" s="13"/>
      <c r="V589" s="14"/>
      <c r="Y589" s="14"/>
    </row>
    <row r="590" spans="1:25" ht="13.5" customHeight="1" x14ac:dyDescent="0.3">
      <c r="A590" s="388"/>
      <c r="G590" s="13"/>
      <c r="V590" s="14"/>
      <c r="Y590" s="14"/>
    </row>
    <row r="591" spans="1:25" ht="13.5" customHeight="1" x14ac:dyDescent="0.3">
      <c r="A591" s="388"/>
      <c r="G591" s="13"/>
      <c r="V591" s="14"/>
      <c r="Y591" s="14"/>
    </row>
    <row r="592" spans="1:25" ht="13.5" customHeight="1" x14ac:dyDescent="0.3">
      <c r="A592" s="388"/>
      <c r="G592" s="13"/>
      <c r="V592" s="14"/>
      <c r="Y592" s="14"/>
    </row>
    <row r="593" spans="1:25" ht="13.5" customHeight="1" x14ac:dyDescent="0.3">
      <c r="A593" s="388"/>
      <c r="G593" s="13"/>
      <c r="V593" s="14"/>
      <c r="Y593" s="14"/>
    </row>
    <row r="594" spans="1:25" ht="13.5" customHeight="1" x14ac:dyDescent="0.3">
      <c r="A594" s="388"/>
      <c r="G594" s="13"/>
      <c r="V594" s="14"/>
      <c r="Y594" s="14"/>
    </row>
    <row r="595" spans="1:25" ht="13.5" customHeight="1" x14ac:dyDescent="0.3">
      <c r="A595" s="388"/>
      <c r="G595" s="13"/>
      <c r="V595" s="14"/>
      <c r="Y595" s="14"/>
    </row>
    <row r="596" spans="1:25" ht="13.5" customHeight="1" x14ac:dyDescent="0.3">
      <c r="A596" s="388"/>
      <c r="G596" s="13"/>
      <c r="V596" s="14"/>
      <c r="Y596" s="14"/>
    </row>
    <row r="597" spans="1:25" ht="13.5" customHeight="1" x14ac:dyDescent="0.3">
      <c r="A597" s="388"/>
      <c r="G597" s="13"/>
      <c r="V597" s="14"/>
      <c r="Y597" s="14"/>
    </row>
    <row r="598" spans="1:25" ht="13.5" customHeight="1" x14ac:dyDescent="0.3">
      <c r="A598" s="388"/>
      <c r="G598" s="13"/>
      <c r="V598" s="14"/>
      <c r="Y598" s="14"/>
    </row>
    <row r="599" spans="1:25" ht="13.5" customHeight="1" x14ac:dyDescent="0.3">
      <c r="A599" s="388"/>
      <c r="G599" s="13"/>
      <c r="V599" s="14"/>
      <c r="Y599" s="14"/>
    </row>
    <row r="600" spans="1:25" ht="13.5" customHeight="1" x14ac:dyDescent="0.3">
      <c r="A600" s="388"/>
      <c r="G600" s="13"/>
      <c r="V600" s="14"/>
      <c r="Y600" s="14"/>
    </row>
    <row r="601" spans="1:25" ht="13.5" customHeight="1" x14ac:dyDescent="0.3">
      <c r="A601" s="388"/>
      <c r="G601" s="13"/>
      <c r="V601" s="14"/>
      <c r="Y601" s="14"/>
    </row>
    <row r="602" spans="1:25" ht="13.5" customHeight="1" x14ac:dyDescent="0.3">
      <c r="A602" s="388"/>
      <c r="G602" s="13"/>
      <c r="V602" s="14"/>
      <c r="Y602" s="14"/>
    </row>
    <row r="603" spans="1:25" ht="13.5" customHeight="1" x14ac:dyDescent="0.3">
      <c r="A603" s="388"/>
      <c r="G603" s="13"/>
      <c r="V603" s="14"/>
      <c r="Y603" s="14"/>
    </row>
    <row r="604" spans="1:25" ht="13.5" customHeight="1" x14ac:dyDescent="0.3">
      <c r="A604" s="388"/>
      <c r="G604" s="13"/>
      <c r="V604" s="14"/>
      <c r="Y604" s="14"/>
    </row>
    <row r="605" spans="1:25" ht="13.5" customHeight="1" x14ac:dyDescent="0.3">
      <c r="A605" s="388"/>
      <c r="G605" s="13"/>
      <c r="V605" s="14"/>
      <c r="Y605" s="14"/>
    </row>
    <row r="606" spans="1:25" ht="13.5" customHeight="1" x14ac:dyDescent="0.3">
      <c r="A606" s="388"/>
      <c r="G606" s="13"/>
      <c r="V606" s="14"/>
      <c r="Y606" s="14"/>
    </row>
    <row r="607" spans="1:25" ht="13.5" customHeight="1" x14ac:dyDescent="0.3">
      <c r="A607" s="388"/>
      <c r="G607" s="13"/>
      <c r="V607" s="14"/>
      <c r="Y607" s="14"/>
    </row>
    <row r="608" spans="1:25" ht="13.5" customHeight="1" x14ac:dyDescent="0.3">
      <c r="A608" s="388"/>
      <c r="G608" s="13"/>
      <c r="V608" s="14"/>
      <c r="Y608" s="14"/>
    </row>
    <row r="609" spans="1:25" ht="13.5" customHeight="1" x14ac:dyDescent="0.3">
      <c r="A609" s="388"/>
      <c r="G609" s="13"/>
      <c r="V609" s="14"/>
      <c r="Y609" s="14"/>
    </row>
    <row r="610" spans="1:25" ht="13.5" customHeight="1" x14ac:dyDescent="0.3">
      <c r="A610" s="388"/>
      <c r="G610" s="13"/>
      <c r="V610" s="14"/>
      <c r="Y610" s="14"/>
    </row>
    <row r="611" spans="1:25" ht="13.5" customHeight="1" x14ac:dyDescent="0.3">
      <c r="A611" s="388"/>
      <c r="G611" s="13"/>
      <c r="V611" s="14"/>
      <c r="Y611" s="14"/>
    </row>
    <row r="612" spans="1:25" ht="13.5" customHeight="1" x14ac:dyDescent="0.3">
      <c r="A612" s="388"/>
      <c r="G612" s="13"/>
      <c r="V612" s="14"/>
      <c r="Y612" s="14"/>
    </row>
    <row r="613" spans="1:25" ht="13.5" customHeight="1" x14ac:dyDescent="0.3">
      <c r="A613" s="388"/>
      <c r="G613" s="13"/>
      <c r="V613" s="14"/>
      <c r="Y613" s="14"/>
    </row>
    <row r="614" spans="1:25" ht="13.5" customHeight="1" x14ac:dyDescent="0.3">
      <c r="A614" s="388"/>
      <c r="G614" s="13"/>
      <c r="V614" s="14"/>
      <c r="Y614" s="14"/>
    </row>
    <row r="615" spans="1:25" ht="13.5" customHeight="1" x14ac:dyDescent="0.3">
      <c r="A615" s="388"/>
      <c r="G615" s="13"/>
      <c r="V615" s="14"/>
      <c r="Y615" s="14"/>
    </row>
    <row r="616" spans="1:25" ht="13.5" customHeight="1" x14ac:dyDescent="0.3">
      <c r="A616" s="388"/>
      <c r="G616" s="13"/>
      <c r="V616" s="14"/>
      <c r="Y616" s="14"/>
    </row>
    <row r="617" spans="1:25" ht="13.5" customHeight="1" x14ac:dyDescent="0.3">
      <c r="A617" s="388"/>
      <c r="G617" s="13"/>
      <c r="V617" s="14"/>
      <c r="Y617" s="14"/>
    </row>
    <row r="618" spans="1:25" ht="13.5" customHeight="1" x14ac:dyDescent="0.3">
      <c r="A618" s="388"/>
      <c r="G618" s="13"/>
      <c r="V618" s="14"/>
      <c r="Y618" s="14"/>
    </row>
    <row r="619" spans="1:25" ht="13.5" customHeight="1" x14ac:dyDescent="0.3">
      <c r="A619" s="388"/>
      <c r="G619" s="13"/>
      <c r="V619" s="14"/>
      <c r="Y619" s="14"/>
    </row>
    <row r="620" spans="1:25" ht="13.5" customHeight="1" x14ac:dyDescent="0.3">
      <c r="A620" s="388"/>
      <c r="G620" s="13"/>
      <c r="V620" s="14"/>
      <c r="Y620" s="14"/>
    </row>
    <row r="621" spans="1:25" ht="13.5" customHeight="1" x14ac:dyDescent="0.3">
      <c r="A621" s="388"/>
      <c r="G621" s="13"/>
      <c r="V621" s="14"/>
      <c r="Y621" s="14"/>
    </row>
    <row r="622" spans="1:25" ht="13.5" customHeight="1" x14ac:dyDescent="0.3">
      <c r="A622" s="388"/>
      <c r="G622" s="13"/>
      <c r="V622" s="14"/>
      <c r="Y622" s="14"/>
    </row>
    <row r="623" spans="1:25" ht="13.5" customHeight="1" x14ac:dyDescent="0.3">
      <c r="A623" s="388"/>
      <c r="G623" s="13"/>
      <c r="V623" s="14"/>
      <c r="Y623" s="14"/>
    </row>
    <row r="624" spans="1:25" ht="13.5" customHeight="1" x14ac:dyDescent="0.3">
      <c r="A624" s="388"/>
      <c r="G624" s="13"/>
      <c r="V624" s="14"/>
      <c r="Y624" s="14"/>
    </row>
    <row r="625" spans="1:25" ht="13.5" customHeight="1" x14ac:dyDescent="0.3">
      <c r="A625" s="388"/>
      <c r="G625" s="13"/>
      <c r="V625" s="14"/>
      <c r="Y625" s="14"/>
    </row>
    <row r="626" spans="1:25" ht="13.5" customHeight="1" x14ac:dyDescent="0.3">
      <c r="A626" s="388"/>
      <c r="G626" s="13"/>
      <c r="V626" s="14"/>
      <c r="Y626" s="14"/>
    </row>
    <row r="627" spans="1:25" ht="13.5" customHeight="1" x14ac:dyDescent="0.3">
      <c r="A627" s="388"/>
      <c r="G627" s="13"/>
      <c r="V627" s="14"/>
      <c r="Y627" s="14"/>
    </row>
    <row r="628" spans="1:25" ht="13.5" customHeight="1" x14ac:dyDescent="0.3">
      <c r="A628" s="388"/>
      <c r="G628" s="13"/>
      <c r="V628" s="14"/>
      <c r="Y628" s="14"/>
    </row>
    <row r="629" spans="1:25" ht="13.5" customHeight="1" x14ac:dyDescent="0.3">
      <c r="A629" s="388"/>
      <c r="G629" s="13"/>
      <c r="V629" s="14"/>
      <c r="Y629" s="14"/>
    </row>
    <row r="630" spans="1:25" ht="13.5" customHeight="1" x14ac:dyDescent="0.3">
      <c r="A630" s="388"/>
      <c r="G630" s="13"/>
      <c r="V630" s="14"/>
      <c r="Y630" s="14"/>
    </row>
    <row r="631" spans="1:25" ht="13.5" customHeight="1" x14ac:dyDescent="0.3">
      <c r="A631" s="388"/>
      <c r="G631" s="13"/>
      <c r="V631" s="14"/>
      <c r="Y631" s="14"/>
    </row>
    <row r="632" spans="1:25" ht="13.5" customHeight="1" x14ac:dyDescent="0.3">
      <c r="A632" s="388"/>
      <c r="G632" s="13"/>
      <c r="V632" s="14"/>
      <c r="Y632" s="14"/>
    </row>
    <row r="633" spans="1:25" ht="13.5" customHeight="1" x14ac:dyDescent="0.3">
      <c r="A633" s="388"/>
      <c r="G633" s="13"/>
      <c r="V633" s="14"/>
      <c r="Y633" s="14"/>
    </row>
    <row r="634" spans="1:25" ht="13.5" customHeight="1" x14ac:dyDescent="0.3">
      <c r="A634" s="388"/>
      <c r="G634" s="13"/>
      <c r="V634" s="14"/>
      <c r="Y634" s="14"/>
    </row>
    <row r="635" spans="1:25" ht="13.5" customHeight="1" x14ac:dyDescent="0.3">
      <c r="A635" s="388"/>
      <c r="G635" s="13"/>
      <c r="V635" s="14"/>
      <c r="Y635" s="14"/>
    </row>
    <row r="636" spans="1:25" ht="13.5" customHeight="1" x14ac:dyDescent="0.3">
      <c r="A636" s="388"/>
      <c r="G636" s="13"/>
      <c r="V636" s="14"/>
      <c r="Y636" s="14"/>
    </row>
    <row r="637" spans="1:25" ht="13.5" customHeight="1" x14ac:dyDescent="0.3">
      <c r="A637" s="388"/>
      <c r="G637" s="13"/>
      <c r="V637" s="14"/>
      <c r="Y637" s="14"/>
    </row>
    <row r="638" spans="1:25" ht="13.5" customHeight="1" x14ac:dyDescent="0.3">
      <c r="A638" s="388"/>
      <c r="G638" s="13"/>
      <c r="V638" s="14"/>
      <c r="Y638" s="14"/>
    </row>
    <row r="639" spans="1:25" ht="13.5" customHeight="1" x14ac:dyDescent="0.3">
      <c r="A639" s="388"/>
      <c r="G639" s="13"/>
      <c r="V639" s="14"/>
      <c r="Y639" s="14"/>
    </row>
    <row r="640" spans="1:25" ht="13.5" customHeight="1" x14ac:dyDescent="0.3">
      <c r="A640" s="388"/>
      <c r="G640" s="13"/>
      <c r="V640" s="14"/>
      <c r="Y640" s="14"/>
    </row>
    <row r="641" spans="1:25" ht="13.5" customHeight="1" x14ac:dyDescent="0.3">
      <c r="A641" s="388"/>
      <c r="G641" s="13"/>
      <c r="V641" s="14"/>
      <c r="Y641" s="14"/>
    </row>
    <row r="642" spans="1:25" ht="13.5" customHeight="1" x14ac:dyDescent="0.3">
      <c r="A642" s="388"/>
      <c r="G642" s="13"/>
      <c r="V642" s="14"/>
      <c r="Y642" s="14"/>
    </row>
    <row r="643" spans="1:25" ht="13.5" customHeight="1" x14ac:dyDescent="0.3">
      <c r="A643" s="388"/>
      <c r="G643" s="13"/>
      <c r="V643" s="14"/>
      <c r="Y643" s="14"/>
    </row>
    <row r="644" spans="1:25" ht="13.5" customHeight="1" x14ac:dyDescent="0.3">
      <c r="A644" s="388"/>
      <c r="G644" s="13"/>
      <c r="V644" s="14"/>
      <c r="Y644" s="14"/>
    </row>
    <row r="645" spans="1:25" ht="13.5" customHeight="1" x14ac:dyDescent="0.3">
      <c r="A645" s="388"/>
      <c r="G645" s="13"/>
      <c r="V645" s="14"/>
      <c r="Y645" s="14"/>
    </row>
    <row r="646" spans="1:25" ht="13.5" customHeight="1" x14ac:dyDescent="0.3">
      <c r="A646" s="388"/>
      <c r="G646" s="13"/>
      <c r="V646" s="14"/>
      <c r="Y646" s="14"/>
    </row>
    <row r="647" spans="1:25" ht="13.5" customHeight="1" x14ac:dyDescent="0.3">
      <c r="A647" s="388"/>
      <c r="G647" s="13"/>
      <c r="V647" s="14"/>
      <c r="Y647" s="14"/>
    </row>
    <row r="648" spans="1:25" ht="13.5" customHeight="1" x14ac:dyDescent="0.3">
      <c r="A648" s="388"/>
      <c r="G648" s="13"/>
      <c r="V648" s="14"/>
      <c r="Y648" s="14"/>
    </row>
    <row r="649" spans="1:25" ht="13.5" customHeight="1" x14ac:dyDescent="0.3">
      <c r="A649" s="388"/>
      <c r="G649" s="13"/>
      <c r="V649" s="14"/>
      <c r="Y649" s="14"/>
    </row>
    <row r="650" spans="1:25" ht="13.5" customHeight="1" x14ac:dyDescent="0.3">
      <c r="A650" s="388"/>
      <c r="G650" s="13"/>
      <c r="V650" s="14"/>
      <c r="Y650" s="14"/>
    </row>
    <row r="651" spans="1:25" ht="13.5" customHeight="1" x14ac:dyDescent="0.3">
      <c r="A651" s="388"/>
      <c r="G651" s="13"/>
      <c r="V651" s="14"/>
      <c r="Y651" s="14"/>
    </row>
    <row r="652" spans="1:25" ht="13.5" customHeight="1" x14ac:dyDescent="0.3">
      <c r="A652" s="388"/>
      <c r="G652" s="13"/>
      <c r="V652" s="14"/>
      <c r="Y652" s="14"/>
    </row>
    <row r="653" spans="1:25" ht="13.5" customHeight="1" x14ac:dyDescent="0.3">
      <c r="A653" s="388"/>
      <c r="G653" s="13"/>
      <c r="V653" s="14"/>
      <c r="Y653" s="14"/>
    </row>
    <row r="654" spans="1:25" ht="13.5" customHeight="1" x14ac:dyDescent="0.3">
      <c r="A654" s="388"/>
      <c r="G654" s="13"/>
      <c r="V654" s="14"/>
      <c r="Y654" s="14"/>
    </row>
    <row r="655" spans="1:25" ht="13.5" customHeight="1" x14ac:dyDescent="0.3">
      <c r="A655" s="388"/>
      <c r="G655" s="13"/>
      <c r="V655" s="14"/>
      <c r="Y655" s="14"/>
    </row>
    <row r="656" spans="1:25" ht="13.5" customHeight="1" x14ac:dyDescent="0.3">
      <c r="A656" s="388"/>
      <c r="G656" s="13"/>
      <c r="V656" s="14"/>
      <c r="Y656" s="14"/>
    </row>
    <row r="657" spans="1:25" ht="13.5" customHeight="1" x14ac:dyDescent="0.3">
      <c r="A657" s="388"/>
      <c r="G657" s="13"/>
      <c r="V657" s="14"/>
      <c r="Y657" s="14"/>
    </row>
    <row r="658" spans="1:25" ht="13.5" customHeight="1" x14ac:dyDescent="0.3">
      <c r="A658" s="388"/>
      <c r="G658" s="13"/>
      <c r="V658" s="14"/>
      <c r="Y658" s="14"/>
    </row>
    <row r="659" spans="1:25" ht="13.5" customHeight="1" x14ac:dyDescent="0.3">
      <c r="A659" s="388"/>
      <c r="G659" s="13"/>
      <c r="V659" s="14"/>
      <c r="Y659" s="14"/>
    </row>
    <row r="660" spans="1:25" ht="13.5" customHeight="1" x14ac:dyDescent="0.3">
      <c r="A660" s="388"/>
      <c r="G660" s="13"/>
      <c r="V660" s="14"/>
      <c r="Y660" s="14"/>
    </row>
    <row r="661" spans="1:25" ht="13.5" customHeight="1" x14ac:dyDescent="0.3">
      <c r="A661" s="388"/>
      <c r="G661" s="13"/>
      <c r="V661" s="14"/>
      <c r="Y661" s="14"/>
    </row>
    <row r="662" spans="1:25" ht="13.5" customHeight="1" x14ac:dyDescent="0.3">
      <c r="A662" s="388"/>
      <c r="G662" s="13"/>
      <c r="V662" s="14"/>
      <c r="Y662" s="14"/>
    </row>
    <row r="663" spans="1:25" ht="13.5" customHeight="1" x14ac:dyDescent="0.3">
      <c r="A663" s="388"/>
      <c r="G663" s="13"/>
      <c r="V663" s="14"/>
      <c r="Y663" s="14"/>
    </row>
    <row r="664" spans="1:25" ht="13.5" customHeight="1" x14ac:dyDescent="0.3">
      <c r="A664" s="388"/>
      <c r="G664" s="13"/>
      <c r="V664" s="14"/>
      <c r="Y664" s="14"/>
    </row>
    <row r="665" spans="1:25" ht="13.5" customHeight="1" x14ac:dyDescent="0.3">
      <c r="A665" s="388"/>
      <c r="G665" s="13"/>
      <c r="V665" s="14"/>
      <c r="Y665" s="14"/>
    </row>
    <row r="666" spans="1:25" ht="13.5" customHeight="1" x14ac:dyDescent="0.3">
      <c r="A666" s="388"/>
      <c r="G666" s="13"/>
      <c r="V666" s="14"/>
      <c r="Y666" s="14"/>
    </row>
    <row r="667" spans="1:25" ht="13.5" customHeight="1" x14ac:dyDescent="0.3">
      <c r="A667" s="388"/>
      <c r="G667" s="13"/>
      <c r="V667" s="14"/>
      <c r="Y667" s="14"/>
    </row>
    <row r="668" spans="1:25" ht="13.5" customHeight="1" x14ac:dyDescent="0.3">
      <c r="A668" s="388"/>
      <c r="G668" s="13"/>
      <c r="V668" s="14"/>
      <c r="Y668" s="14"/>
    </row>
    <row r="669" spans="1:25" ht="13.5" customHeight="1" x14ac:dyDescent="0.3">
      <c r="A669" s="388"/>
      <c r="G669" s="13"/>
      <c r="V669" s="14"/>
      <c r="Y669" s="14"/>
    </row>
    <row r="670" spans="1:25" ht="13.5" customHeight="1" x14ac:dyDescent="0.3">
      <c r="A670" s="388"/>
      <c r="G670" s="13"/>
      <c r="V670" s="14"/>
      <c r="Y670" s="14"/>
    </row>
    <row r="671" spans="1:25" ht="13.5" customHeight="1" x14ac:dyDescent="0.3">
      <c r="A671" s="388"/>
      <c r="G671" s="13"/>
      <c r="V671" s="14"/>
      <c r="Y671" s="14"/>
    </row>
    <row r="672" spans="1:25" ht="13.5" customHeight="1" x14ac:dyDescent="0.3">
      <c r="A672" s="388"/>
      <c r="G672" s="13"/>
      <c r="V672" s="14"/>
      <c r="Y672" s="14"/>
    </row>
    <row r="673" spans="1:25" ht="13.5" customHeight="1" x14ac:dyDescent="0.3">
      <c r="A673" s="388"/>
      <c r="G673" s="13"/>
      <c r="V673" s="14"/>
      <c r="Y673" s="14"/>
    </row>
    <row r="674" spans="1:25" ht="13.5" customHeight="1" x14ac:dyDescent="0.3">
      <c r="A674" s="388"/>
      <c r="G674" s="13"/>
      <c r="V674" s="14"/>
      <c r="Y674" s="14"/>
    </row>
    <row r="675" spans="1:25" ht="13.5" customHeight="1" x14ac:dyDescent="0.3">
      <c r="A675" s="388"/>
      <c r="G675" s="13"/>
      <c r="V675" s="14"/>
      <c r="Y675" s="14"/>
    </row>
    <row r="676" spans="1:25" ht="13.5" customHeight="1" x14ac:dyDescent="0.3">
      <c r="A676" s="388"/>
      <c r="G676" s="13"/>
      <c r="V676" s="14"/>
      <c r="Y676" s="14"/>
    </row>
    <row r="677" spans="1:25" ht="13.5" customHeight="1" x14ac:dyDescent="0.3">
      <c r="A677" s="388"/>
      <c r="G677" s="13"/>
      <c r="V677" s="14"/>
      <c r="Y677" s="14"/>
    </row>
    <row r="678" spans="1:25" ht="13.5" customHeight="1" x14ac:dyDescent="0.3">
      <c r="A678" s="388"/>
      <c r="G678" s="13"/>
      <c r="V678" s="14"/>
      <c r="Y678" s="14"/>
    </row>
    <row r="679" spans="1:25" ht="13.5" customHeight="1" x14ac:dyDescent="0.3">
      <c r="A679" s="388"/>
      <c r="G679" s="13"/>
      <c r="V679" s="14"/>
      <c r="Y679" s="14"/>
    </row>
    <row r="680" spans="1:25" ht="13.5" customHeight="1" x14ac:dyDescent="0.3">
      <c r="A680" s="388"/>
      <c r="G680" s="13"/>
      <c r="V680" s="14"/>
      <c r="Y680" s="14"/>
    </row>
    <row r="681" spans="1:25" ht="13.5" customHeight="1" x14ac:dyDescent="0.3">
      <c r="A681" s="388"/>
      <c r="G681" s="13"/>
      <c r="V681" s="14"/>
      <c r="Y681" s="14"/>
    </row>
    <row r="682" spans="1:25" ht="13.5" customHeight="1" x14ac:dyDescent="0.3">
      <c r="A682" s="388"/>
      <c r="G682" s="13"/>
      <c r="V682" s="14"/>
      <c r="Y682" s="14"/>
    </row>
    <row r="683" spans="1:25" ht="13.5" customHeight="1" x14ac:dyDescent="0.3">
      <c r="A683" s="388"/>
      <c r="G683" s="13"/>
      <c r="V683" s="14"/>
      <c r="Y683" s="14"/>
    </row>
    <row r="684" spans="1:25" ht="13.5" customHeight="1" x14ac:dyDescent="0.3">
      <c r="A684" s="388"/>
      <c r="G684" s="13"/>
      <c r="V684" s="14"/>
      <c r="Y684" s="14"/>
    </row>
    <row r="685" spans="1:25" ht="13.5" customHeight="1" x14ac:dyDescent="0.3">
      <c r="A685" s="388"/>
      <c r="G685" s="13"/>
      <c r="V685" s="14"/>
      <c r="Y685" s="14"/>
    </row>
    <row r="686" spans="1:25" ht="13.5" customHeight="1" x14ac:dyDescent="0.3">
      <c r="A686" s="388"/>
      <c r="G686" s="13"/>
      <c r="V686" s="14"/>
      <c r="Y686" s="14"/>
    </row>
    <row r="687" spans="1:25" ht="13.5" customHeight="1" x14ac:dyDescent="0.3">
      <c r="A687" s="388"/>
      <c r="G687" s="13"/>
      <c r="V687" s="14"/>
      <c r="Y687" s="14"/>
    </row>
    <row r="688" spans="1:25" ht="13.5" customHeight="1" x14ac:dyDescent="0.3">
      <c r="A688" s="388"/>
      <c r="G688" s="13"/>
      <c r="V688" s="14"/>
      <c r="Y688" s="14"/>
    </row>
    <row r="689" spans="1:25" ht="13.5" customHeight="1" x14ac:dyDescent="0.3">
      <c r="A689" s="388"/>
      <c r="G689" s="13"/>
      <c r="V689" s="14"/>
      <c r="Y689" s="14"/>
    </row>
    <row r="690" spans="1:25" ht="13.5" customHeight="1" x14ac:dyDescent="0.3">
      <c r="A690" s="388"/>
      <c r="G690" s="13"/>
      <c r="V690" s="14"/>
      <c r="Y690" s="14"/>
    </row>
    <row r="691" spans="1:25" ht="13.5" customHeight="1" x14ac:dyDescent="0.3">
      <c r="A691" s="388"/>
      <c r="G691" s="13"/>
      <c r="V691" s="14"/>
      <c r="Y691" s="14"/>
    </row>
    <row r="692" spans="1:25" ht="13.5" customHeight="1" x14ac:dyDescent="0.3">
      <c r="A692" s="388"/>
      <c r="G692" s="13"/>
      <c r="V692" s="14"/>
      <c r="Y692" s="14"/>
    </row>
    <row r="693" spans="1:25" ht="13.5" customHeight="1" x14ac:dyDescent="0.3">
      <c r="A693" s="388"/>
      <c r="G693" s="13"/>
      <c r="V693" s="14"/>
      <c r="Y693" s="14"/>
    </row>
    <row r="694" spans="1:25" ht="13.5" customHeight="1" x14ac:dyDescent="0.3">
      <c r="A694" s="388"/>
      <c r="G694" s="13"/>
      <c r="V694" s="14"/>
      <c r="Y694" s="14"/>
    </row>
    <row r="695" spans="1:25" ht="13.5" customHeight="1" x14ac:dyDescent="0.3">
      <c r="A695" s="388"/>
      <c r="G695" s="13"/>
      <c r="V695" s="14"/>
      <c r="Y695" s="14"/>
    </row>
    <row r="696" spans="1:25" ht="13.5" customHeight="1" x14ac:dyDescent="0.3">
      <c r="A696" s="388"/>
      <c r="G696" s="13"/>
      <c r="V696" s="14"/>
      <c r="Y696" s="14"/>
    </row>
    <row r="697" spans="1:25" ht="13.5" customHeight="1" x14ac:dyDescent="0.3">
      <c r="A697" s="388"/>
      <c r="G697" s="13"/>
      <c r="V697" s="14"/>
      <c r="Y697" s="14"/>
    </row>
    <row r="698" spans="1:25" ht="13.5" customHeight="1" x14ac:dyDescent="0.3">
      <c r="A698" s="388"/>
      <c r="G698" s="13"/>
      <c r="V698" s="14"/>
      <c r="Y698" s="14"/>
    </row>
    <row r="699" spans="1:25" ht="13.5" customHeight="1" x14ac:dyDescent="0.3">
      <c r="A699" s="388"/>
      <c r="G699" s="13"/>
      <c r="V699" s="14"/>
      <c r="Y699" s="14"/>
    </row>
    <row r="700" spans="1:25" ht="13.5" customHeight="1" x14ac:dyDescent="0.3">
      <c r="A700" s="388"/>
      <c r="G700" s="13"/>
      <c r="V700" s="14"/>
      <c r="Y700" s="14"/>
    </row>
    <row r="701" spans="1:25" ht="13.5" customHeight="1" x14ac:dyDescent="0.3">
      <c r="A701" s="388"/>
      <c r="G701" s="13"/>
      <c r="V701" s="14"/>
      <c r="Y701" s="14"/>
    </row>
    <row r="702" spans="1:25" ht="13.5" customHeight="1" x14ac:dyDescent="0.3">
      <c r="A702" s="388"/>
      <c r="G702" s="13"/>
      <c r="V702" s="14"/>
      <c r="Y702" s="14"/>
    </row>
    <row r="703" spans="1:25" ht="13.5" customHeight="1" x14ac:dyDescent="0.3">
      <c r="A703" s="388"/>
      <c r="G703" s="13"/>
      <c r="V703" s="14"/>
      <c r="Y703" s="14"/>
    </row>
    <row r="704" spans="1:25" ht="13.5" customHeight="1" x14ac:dyDescent="0.3">
      <c r="A704" s="388"/>
      <c r="G704" s="13"/>
      <c r="V704" s="14"/>
      <c r="Y704" s="14"/>
    </row>
    <row r="705" spans="1:25" ht="13.5" customHeight="1" x14ac:dyDescent="0.3">
      <c r="A705" s="388"/>
      <c r="G705" s="13"/>
      <c r="V705" s="14"/>
      <c r="Y705" s="14"/>
    </row>
    <row r="706" spans="1:25" ht="13.5" customHeight="1" x14ac:dyDescent="0.3">
      <c r="A706" s="388"/>
      <c r="G706" s="13"/>
      <c r="V706" s="14"/>
      <c r="Y706" s="14"/>
    </row>
    <row r="707" spans="1:25" ht="13.5" customHeight="1" x14ac:dyDescent="0.3">
      <c r="A707" s="388"/>
      <c r="G707" s="13"/>
      <c r="V707" s="14"/>
      <c r="Y707" s="14"/>
    </row>
    <row r="708" spans="1:25" ht="13.5" customHeight="1" x14ac:dyDescent="0.3">
      <c r="A708" s="388"/>
      <c r="G708" s="13"/>
      <c r="V708" s="14"/>
      <c r="Y708" s="14"/>
    </row>
    <row r="709" spans="1:25" ht="13.5" customHeight="1" x14ac:dyDescent="0.3">
      <c r="A709" s="388"/>
      <c r="G709" s="13"/>
      <c r="V709" s="14"/>
      <c r="Y709" s="14"/>
    </row>
    <row r="710" spans="1:25" ht="13.5" customHeight="1" x14ac:dyDescent="0.3">
      <c r="A710" s="388"/>
      <c r="G710" s="13"/>
      <c r="V710" s="14"/>
      <c r="Y710" s="14"/>
    </row>
    <row r="711" spans="1:25" ht="13.5" customHeight="1" x14ac:dyDescent="0.3">
      <c r="A711" s="388"/>
      <c r="G711" s="13"/>
      <c r="V711" s="14"/>
      <c r="Y711" s="14"/>
    </row>
    <row r="712" spans="1:25" ht="13.5" customHeight="1" x14ac:dyDescent="0.3">
      <c r="A712" s="388"/>
      <c r="G712" s="13"/>
      <c r="V712" s="14"/>
      <c r="Y712" s="14"/>
    </row>
    <row r="713" spans="1:25" ht="13.5" customHeight="1" x14ac:dyDescent="0.3">
      <c r="A713" s="388"/>
      <c r="G713" s="13"/>
      <c r="V713" s="14"/>
      <c r="Y713" s="14"/>
    </row>
    <row r="714" spans="1:25" ht="13.5" customHeight="1" x14ac:dyDescent="0.3">
      <c r="A714" s="388"/>
      <c r="G714" s="13"/>
      <c r="V714" s="14"/>
      <c r="Y714" s="14"/>
    </row>
    <row r="715" spans="1:25" ht="13.5" customHeight="1" x14ac:dyDescent="0.3">
      <c r="A715" s="388"/>
      <c r="G715" s="13"/>
      <c r="V715" s="14"/>
      <c r="Y715" s="14"/>
    </row>
    <row r="716" spans="1:25" ht="13.5" customHeight="1" x14ac:dyDescent="0.3">
      <c r="A716" s="388"/>
      <c r="G716" s="13"/>
      <c r="V716" s="14"/>
      <c r="Y716" s="14"/>
    </row>
    <row r="717" spans="1:25" ht="13.5" customHeight="1" x14ac:dyDescent="0.3">
      <c r="A717" s="388"/>
      <c r="G717" s="13"/>
      <c r="V717" s="14"/>
      <c r="Y717" s="14"/>
    </row>
    <row r="718" spans="1:25" ht="13.5" customHeight="1" x14ac:dyDescent="0.3">
      <c r="A718" s="388"/>
      <c r="G718" s="13"/>
      <c r="V718" s="14"/>
      <c r="Y718" s="14"/>
    </row>
    <row r="719" spans="1:25" ht="13.5" customHeight="1" x14ac:dyDescent="0.3">
      <c r="A719" s="388"/>
      <c r="G719" s="13"/>
      <c r="V719" s="14"/>
      <c r="Y719" s="14"/>
    </row>
    <row r="720" spans="1:25" ht="13.5" customHeight="1" x14ac:dyDescent="0.3">
      <c r="A720" s="388"/>
      <c r="G720" s="13"/>
      <c r="V720" s="14"/>
      <c r="Y720" s="14"/>
    </row>
    <row r="721" spans="1:25" ht="13.5" customHeight="1" x14ac:dyDescent="0.3">
      <c r="A721" s="388"/>
      <c r="G721" s="13"/>
      <c r="V721" s="14"/>
      <c r="Y721" s="14"/>
    </row>
    <row r="722" spans="1:25" ht="13.5" customHeight="1" x14ac:dyDescent="0.3">
      <c r="A722" s="388"/>
      <c r="G722" s="13"/>
      <c r="V722" s="14"/>
      <c r="Y722" s="14"/>
    </row>
    <row r="723" spans="1:25" ht="13.5" customHeight="1" x14ac:dyDescent="0.3">
      <c r="A723" s="388"/>
      <c r="G723" s="13"/>
      <c r="V723" s="14"/>
      <c r="Y723" s="14"/>
    </row>
    <row r="724" spans="1:25" ht="13.5" customHeight="1" x14ac:dyDescent="0.3">
      <c r="A724" s="388"/>
      <c r="G724" s="13"/>
      <c r="V724" s="14"/>
      <c r="Y724" s="14"/>
    </row>
    <row r="725" spans="1:25" ht="13.5" customHeight="1" x14ac:dyDescent="0.3">
      <c r="A725" s="388"/>
      <c r="G725" s="13"/>
      <c r="V725" s="14"/>
      <c r="Y725" s="14"/>
    </row>
    <row r="726" spans="1:25" ht="13.5" customHeight="1" x14ac:dyDescent="0.3">
      <c r="A726" s="388"/>
      <c r="G726" s="13"/>
      <c r="V726" s="14"/>
      <c r="Y726" s="14"/>
    </row>
    <row r="727" spans="1:25" ht="13.5" customHeight="1" x14ac:dyDescent="0.3">
      <c r="A727" s="388"/>
      <c r="G727" s="13"/>
      <c r="V727" s="14"/>
      <c r="Y727" s="14"/>
    </row>
    <row r="728" spans="1:25" ht="13.5" customHeight="1" x14ac:dyDescent="0.3">
      <c r="A728" s="388"/>
      <c r="G728" s="13"/>
      <c r="V728" s="14"/>
      <c r="Y728" s="14"/>
    </row>
    <row r="729" spans="1:25" ht="13.5" customHeight="1" x14ac:dyDescent="0.3">
      <c r="A729" s="388"/>
      <c r="G729" s="13"/>
      <c r="V729" s="14"/>
      <c r="Y729" s="14"/>
    </row>
    <row r="730" spans="1:25" ht="13.5" customHeight="1" x14ac:dyDescent="0.3">
      <c r="A730" s="388"/>
      <c r="G730" s="13"/>
      <c r="V730" s="14"/>
      <c r="Y730" s="14"/>
    </row>
    <row r="731" spans="1:25" ht="13.5" customHeight="1" x14ac:dyDescent="0.3">
      <c r="A731" s="388"/>
      <c r="G731" s="13"/>
      <c r="V731" s="14"/>
      <c r="Y731" s="14"/>
    </row>
    <row r="732" spans="1:25" ht="13.5" customHeight="1" x14ac:dyDescent="0.3">
      <c r="A732" s="388"/>
      <c r="G732" s="13"/>
      <c r="V732" s="14"/>
      <c r="Y732" s="14"/>
    </row>
    <row r="733" spans="1:25" ht="13.5" customHeight="1" x14ac:dyDescent="0.3">
      <c r="A733" s="388"/>
      <c r="G733" s="13"/>
      <c r="V733" s="14"/>
      <c r="Y733" s="14"/>
    </row>
    <row r="734" spans="1:25" ht="13.5" customHeight="1" x14ac:dyDescent="0.3">
      <c r="A734" s="388"/>
      <c r="G734" s="13"/>
      <c r="V734" s="14"/>
      <c r="Y734" s="14"/>
    </row>
    <row r="735" spans="1:25" ht="13.5" customHeight="1" x14ac:dyDescent="0.3">
      <c r="A735" s="388"/>
      <c r="G735" s="13"/>
      <c r="V735" s="14"/>
      <c r="Y735" s="14"/>
    </row>
    <row r="736" spans="1:25" ht="13.5" customHeight="1" x14ac:dyDescent="0.3">
      <c r="A736" s="388"/>
      <c r="G736" s="13"/>
      <c r="V736" s="14"/>
      <c r="Y736" s="14"/>
    </row>
    <row r="737" spans="1:25" ht="13.5" customHeight="1" x14ac:dyDescent="0.3">
      <c r="A737" s="388"/>
      <c r="G737" s="13"/>
      <c r="V737" s="14"/>
      <c r="Y737" s="14"/>
    </row>
    <row r="738" spans="1:25" ht="13.5" customHeight="1" x14ac:dyDescent="0.3">
      <c r="A738" s="388"/>
      <c r="G738" s="13"/>
      <c r="V738" s="14"/>
      <c r="Y738" s="14"/>
    </row>
    <row r="739" spans="1:25" ht="13.5" customHeight="1" x14ac:dyDescent="0.3">
      <c r="A739" s="388"/>
      <c r="G739" s="13"/>
      <c r="V739" s="14"/>
      <c r="Y739" s="14"/>
    </row>
    <row r="740" spans="1:25" ht="13.5" customHeight="1" x14ac:dyDescent="0.3">
      <c r="A740" s="388"/>
      <c r="G740" s="13"/>
      <c r="V740" s="14"/>
      <c r="Y740" s="14"/>
    </row>
    <row r="741" spans="1:25" ht="13.5" customHeight="1" x14ac:dyDescent="0.3">
      <c r="A741" s="388"/>
      <c r="G741" s="13"/>
      <c r="V741" s="14"/>
      <c r="Y741" s="14"/>
    </row>
    <row r="742" spans="1:25" ht="13.5" customHeight="1" x14ac:dyDescent="0.3">
      <c r="A742" s="388"/>
      <c r="G742" s="13"/>
      <c r="V742" s="14"/>
      <c r="Y742" s="14"/>
    </row>
    <row r="743" spans="1:25" ht="13.5" customHeight="1" x14ac:dyDescent="0.3">
      <c r="A743" s="388"/>
      <c r="G743" s="13"/>
      <c r="V743" s="14"/>
      <c r="Y743" s="14"/>
    </row>
    <row r="744" spans="1:25" ht="13.5" customHeight="1" x14ac:dyDescent="0.3">
      <c r="A744" s="388"/>
      <c r="G744" s="13"/>
      <c r="V744" s="14"/>
      <c r="Y744" s="14"/>
    </row>
    <row r="745" spans="1:25" ht="13.5" customHeight="1" x14ac:dyDescent="0.3">
      <c r="A745" s="388"/>
      <c r="G745" s="13"/>
      <c r="V745" s="14"/>
      <c r="Y745" s="14"/>
    </row>
    <row r="746" spans="1:25" ht="13.5" customHeight="1" x14ac:dyDescent="0.3">
      <c r="A746" s="388"/>
      <c r="G746" s="13"/>
      <c r="V746" s="14"/>
      <c r="Y746" s="14"/>
    </row>
    <row r="747" spans="1:25" ht="13.5" customHeight="1" x14ac:dyDescent="0.3">
      <c r="A747" s="388"/>
      <c r="G747" s="13"/>
      <c r="V747" s="14"/>
      <c r="Y747" s="14"/>
    </row>
    <row r="748" spans="1:25" ht="13.5" customHeight="1" x14ac:dyDescent="0.3">
      <c r="A748" s="388"/>
      <c r="G748" s="13"/>
      <c r="V748" s="14"/>
      <c r="Y748" s="14"/>
    </row>
    <row r="749" spans="1:25" ht="13.5" customHeight="1" x14ac:dyDescent="0.3">
      <c r="A749" s="388"/>
      <c r="G749" s="13"/>
      <c r="V749" s="14"/>
      <c r="Y749" s="14"/>
    </row>
    <row r="750" spans="1:25" ht="13.5" customHeight="1" x14ac:dyDescent="0.3">
      <c r="A750" s="388"/>
      <c r="G750" s="13"/>
      <c r="V750" s="14"/>
      <c r="Y750" s="14"/>
    </row>
    <row r="751" spans="1:25" ht="13.5" customHeight="1" x14ac:dyDescent="0.3">
      <c r="A751" s="388"/>
      <c r="G751" s="13"/>
      <c r="V751" s="14"/>
      <c r="Y751" s="14"/>
    </row>
    <row r="752" spans="1:25" ht="13.5" customHeight="1" x14ac:dyDescent="0.3">
      <c r="A752" s="388"/>
      <c r="G752" s="13"/>
      <c r="V752" s="14"/>
      <c r="Y752" s="14"/>
    </row>
    <row r="753" spans="1:25" ht="13.5" customHeight="1" x14ac:dyDescent="0.3">
      <c r="A753" s="388"/>
      <c r="G753" s="13"/>
      <c r="V753" s="14"/>
      <c r="Y753" s="14"/>
    </row>
    <row r="754" spans="1:25" ht="13.5" customHeight="1" x14ac:dyDescent="0.3">
      <c r="A754" s="388"/>
      <c r="G754" s="13"/>
      <c r="V754" s="14"/>
      <c r="Y754" s="14"/>
    </row>
    <row r="755" spans="1:25" ht="13.5" customHeight="1" x14ac:dyDescent="0.3">
      <c r="A755" s="388"/>
      <c r="G755" s="13"/>
      <c r="V755" s="14"/>
      <c r="Y755" s="14"/>
    </row>
    <row r="756" spans="1:25" ht="13.5" customHeight="1" x14ac:dyDescent="0.3">
      <c r="A756" s="388"/>
      <c r="G756" s="13"/>
      <c r="V756" s="14"/>
      <c r="Y756" s="14"/>
    </row>
    <row r="757" spans="1:25" ht="13.5" customHeight="1" x14ac:dyDescent="0.3">
      <c r="A757" s="388"/>
      <c r="G757" s="13"/>
      <c r="V757" s="14"/>
      <c r="Y757" s="14"/>
    </row>
    <row r="758" spans="1:25" ht="13.5" customHeight="1" x14ac:dyDescent="0.3">
      <c r="A758" s="388"/>
      <c r="G758" s="13"/>
      <c r="V758" s="14"/>
      <c r="Y758" s="14"/>
    </row>
    <row r="759" spans="1:25" ht="13.5" customHeight="1" x14ac:dyDescent="0.3">
      <c r="A759" s="388"/>
      <c r="G759" s="13"/>
      <c r="V759" s="14"/>
      <c r="Y759" s="14"/>
    </row>
    <row r="760" spans="1:25" ht="13.5" customHeight="1" x14ac:dyDescent="0.3">
      <c r="A760" s="388"/>
      <c r="G760" s="13"/>
      <c r="V760" s="14"/>
      <c r="Y760" s="14"/>
    </row>
    <row r="761" spans="1:25" ht="13.5" customHeight="1" x14ac:dyDescent="0.3">
      <c r="A761" s="388"/>
      <c r="G761" s="13"/>
      <c r="V761" s="14"/>
      <c r="Y761" s="14"/>
    </row>
    <row r="762" spans="1:25" ht="13.5" customHeight="1" x14ac:dyDescent="0.3">
      <c r="A762" s="388"/>
      <c r="G762" s="13"/>
      <c r="V762" s="14"/>
      <c r="Y762" s="14"/>
    </row>
    <row r="763" spans="1:25" ht="13.5" customHeight="1" x14ac:dyDescent="0.3">
      <c r="A763" s="388"/>
      <c r="G763" s="13"/>
      <c r="V763" s="14"/>
      <c r="Y763" s="14"/>
    </row>
    <row r="764" spans="1:25" ht="13.5" customHeight="1" x14ac:dyDescent="0.3">
      <c r="A764" s="388"/>
      <c r="G764" s="13"/>
      <c r="V764" s="14"/>
      <c r="Y764" s="14"/>
    </row>
    <row r="765" spans="1:25" ht="13.5" customHeight="1" x14ac:dyDescent="0.3">
      <c r="A765" s="388"/>
      <c r="G765" s="13"/>
      <c r="V765" s="14"/>
      <c r="Y765" s="14"/>
    </row>
    <row r="766" spans="1:25" ht="13.5" customHeight="1" x14ac:dyDescent="0.3">
      <c r="A766" s="388"/>
      <c r="G766" s="13"/>
      <c r="V766" s="14"/>
      <c r="Y766" s="14"/>
    </row>
    <row r="767" spans="1:25" ht="13.5" customHeight="1" x14ac:dyDescent="0.3">
      <c r="A767" s="388"/>
      <c r="G767" s="13"/>
      <c r="V767" s="14"/>
      <c r="Y767" s="14"/>
    </row>
    <row r="768" spans="1:25" ht="13.5" customHeight="1" x14ac:dyDescent="0.3">
      <c r="A768" s="388"/>
      <c r="G768" s="13"/>
      <c r="V768" s="14"/>
      <c r="Y768" s="14"/>
    </row>
    <row r="769" spans="1:25" ht="13.5" customHeight="1" x14ac:dyDescent="0.3">
      <c r="A769" s="388"/>
      <c r="G769" s="13"/>
      <c r="V769" s="14"/>
      <c r="Y769" s="14"/>
    </row>
    <row r="770" spans="1:25" ht="13.5" customHeight="1" x14ac:dyDescent="0.3">
      <c r="A770" s="388"/>
      <c r="G770" s="13"/>
      <c r="V770" s="14"/>
      <c r="Y770" s="14"/>
    </row>
    <row r="771" spans="1:25" ht="13.5" customHeight="1" x14ac:dyDescent="0.3">
      <c r="A771" s="388"/>
      <c r="G771" s="13"/>
      <c r="V771" s="14"/>
      <c r="Y771" s="14"/>
    </row>
    <row r="772" spans="1:25" ht="13.5" customHeight="1" x14ac:dyDescent="0.3">
      <c r="A772" s="388"/>
      <c r="G772" s="13"/>
      <c r="V772" s="14"/>
      <c r="Y772" s="14"/>
    </row>
    <row r="773" spans="1:25" ht="13.5" customHeight="1" x14ac:dyDescent="0.3">
      <c r="A773" s="388"/>
      <c r="G773" s="13"/>
      <c r="V773" s="14"/>
      <c r="Y773" s="14"/>
    </row>
    <row r="774" spans="1:25" ht="13.5" customHeight="1" x14ac:dyDescent="0.3">
      <c r="A774" s="388"/>
      <c r="G774" s="13"/>
      <c r="V774" s="14"/>
      <c r="Y774" s="14"/>
    </row>
    <row r="775" spans="1:25" ht="13.5" customHeight="1" x14ac:dyDescent="0.3">
      <c r="A775" s="388"/>
      <c r="G775" s="13"/>
      <c r="V775" s="14"/>
      <c r="Y775" s="14"/>
    </row>
    <row r="776" spans="1:25" ht="13.5" customHeight="1" x14ac:dyDescent="0.3">
      <c r="A776" s="388"/>
      <c r="G776" s="13"/>
      <c r="V776" s="14"/>
      <c r="Y776" s="14"/>
    </row>
    <row r="777" spans="1:25" ht="13.5" customHeight="1" x14ac:dyDescent="0.3">
      <c r="A777" s="388"/>
      <c r="G777" s="13"/>
      <c r="V777" s="14"/>
      <c r="Y777" s="14"/>
    </row>
    <row r="778" spans="1:25" ht="13.5" customHeight="1" x14ac:dyDescent="0.3">
      <c r="A778" s="388"/>
      <c r="G778" s="13"/>
      <c r="V778" s="14"/>
      <c r="Y778" s="14"/>
    </row>
    <row r="779" spans="1:25" ht="13.5" customHeight="1" x14ac:dyDescent="0.3">
      <c r="A779" s="388"/>
      <c r="G779" s="13"/>
      <c r="V779" s="14"/>
      <c r="Y779" s="14"/>
    </row>
    <row r="780" spans="1:25" ht="13.5" customHeight="1" x14ac:dyDescent="0.3">
      <c r="A780" s="388"/>
      <c r="G780" s="13"/>
      <c r="V780" s="14"/>
      <c r="Y780" s="14"/>
    </row>
    <row r="781" spans="1:25" ht="13.5" customHeight="1" x14ac:dyDescent="0.3">
      <c r="A781" s="388"/>
      <c r="G781" s="13"/>
      <c r="V781" s="14"/>
      <c r="Y781" s="14"/>
    </row>
    <row r="782" spans="1:25" ht="13.5" customHeight="1" x14ac:dyDescent="0.3">
      <c r="A782" s="388"/>
      <c r="G782" s="13"/>
      <c r="V782" s="14"/>
      <c r="Y782" s="14"/>
    </row>
    <row r="783" spans="1:25" ht="13.5" customHeight="1" x14ac:dyDescent="0.3">
      <c r="A783" s="388"/>
      <c r="G783" s="13"/>
      <c r="V783" s="14"/>
      <c r="Y783" s="14"/>
    </row>
    <row r="784" spans="1:25" ht="13.5" customHeight="1" x14ac:dyDescent="0.3">
      <c r="A784" s="388"/>
      <c r="G784" s="13"/>
      <c r="V784" s="14"/>
      <c r="Y784" s="14"/>
    </row>
    <row r="785" spans="1:25" ht="13.5" customHeight="1" x14ac:dyDescent="0.3">
      <c r="A785" s="388"/>
      <c r="G785" s="13"/>
      <c r="V785" s="14"/>
      <c r="Y785" s="14"/>
    </row>
    <row r="786" spans="1:25" ht="13.5" customHeight="1" x14ac:dyDescent="0.3">
      <c r="A786" s="388"/>
      <c r="G786" s="13"/>
      <c r="V786" s="14"/>
      <c r="Y786" s="14"/>
    </row>
    <row r="787" spans="1:25" ht="13.5" customHeight="1" x14ac:dyDescent="0.3">
      <c r="A787" s="388"/>
      <c r="G787" s="13"/>
      <c r="V787" s="14"/>
      <c r="Y787" s="14"/>
    </row>
    <row r="788" spans="1:25" ht="13.5" customHeight="1" x14ac:dyDescent="0.3">
      <c r="A788" s="388"/>
      <c r="G788" s="13"/>
      <c r="V788" s="14"/>
      <c r="Y788" s="14"/>
    </row>
    <row r="789" spans="1:25" ht="13.5" customHeight="1" x14ac:dyDescent="0.3">
      <c r="A789" s="388"/>
      <c r="G789" s="13"/>
      <c r="V789" s="14"/>
      <c r="Y789" s="14"/>
    </row>
    <row r="790" spans="1:25" ht="13.5" customHeight="1" x14ac:dyDescent="0.3">
      <c r="A790" s="388"/>
      <c r="G790" s="13"/>
      <c r="V790" s="14"/>
      <c r="Y790" s="14"/>
    </row>
    <row r="791" spans="1:25" ht="13.5" customHeight="1" x14ac:dyDescent="0.3">
      <c r="A791" s="388"/>
      <c r="G791" s="13"/>
      <c r="V791" s="14"/>
      <c r="Y791" s="14"/>
    </row>
    <row r="792" spans="1:25" ht="13.5" customHeight="1" x14ac:dyDescent="0.3">
      <c r="A792" s="388"/>
      <c r="G792" s="13"/>
      <c r="V792" s="14"/>
      <c r="Y792" s="14"/>
    </row>
    <row r="793" spans="1:25" ht="13.5" customHeight="1" x14ac:dyDescent="0.3">
      <c r="A793" s="388"/>
      <c r="G793" s="13"/>
      <c r="V793" s="14"/>
      <c r="Y793" s="14"/>
    </row>
    <row r="794" spans="1:25" ht="13.5" customHeight="1" x14ac:dyDescent="0.3">
      <c r="A794" s="388"/>
      <c r="G794" s="13"/>
      <c r="V794" s="14"/>
      <c r="Y794" s="14"/>
    </row>
    <row r="795" spans="1:25" ht="13.5" customHeight="1" x14ac:dyDescent="0.3">
      <c r="A795" s="388"/>
      <c r="G795" s="13"/>
      <c r="V795" s="14"/>
      <c r="Y795" s="14"/>
    </row>
    <row r="796" spans="1:25" ht="13.5" customHeight="1" x14ac:dyDescent="0.3">
      <c r="A796" s="388"/>
      <c r="G796" s="13"/>
      <c r="V796" s="14"/>
      <c r="Y796" s="14"/>
    </row>
    <row r="797" spans="1:25" ht="13.5" customHeight="1" x14ac:dyDescent="0.3">
      <c r="A797" s="388"/>
      <c r="G797" s="13"/>
      <c r="V797" s="14"/>
      <c r="Y797" s="14"/>
    </row>
    <row r="798" spans="1:25" ht="13.5" customHeight="1" x14ac:dyDescent="0.3">
      <c r="A798" s="388"/>
      <c r="G798" s="13"/>
      <c r="V798" s="14"/>
      <c r="Y798" s="14"/>
    </row>
    <row r="799" spans="1:25" ht="13.5" customHeight="1" x14ac:dyDescent="0.3">
      <c r="A799" s="388"/>
      <c r="G799" s="13"/>
      <c r="V799" s="14"/>
      <c r="Y799" s="14"/>
    </row>
    <row r="800" spans="1:25" ht="13.5" customHeight="1" x14ac:dyDescent="0.3">
      <c r="A800" s="388"/>
      <c r="G800" s="13"/>
      <c r="V800" s="14"/>
      <c r="Y800" s="14"/>
    </row>
    <row r="801" spans="1:25" ht="13.5" customHeight="1" x14ac:dyDescent="0.3">
      <c r="A801" s="388"/>
      <c r="G801" s="13"/>
      <c r="V801" s="14"/>
      <c r="Y801" s="14"/>
    </row>
    <row r="802" spans="1:25" ht="13.5" customHeight="1" x14ac:dyDescent="0.3">
      <c r="A802" s="388"/>
      <c r="G802" s="13"/>
      <c r="V802" s="14"/>
      <c r="Y802" s="14"/>
    </row>
    <row r="803" spans="1:25" ht="13.5" customHeight="1" x14ac:dyDescent="0.3">
      <c r="A803" s="388"/>
      <c r="G803" s="13"/>
      <c r="V803" s="14"/>
      <c r="Y803" s="14"/>
    </row>
    <row r="804" spans="1:25" ht="13.5" customHeight="1" x14ac:dyDescent="0.3">
      <c r="A804" s="388"/>
      <c r="G804" s="13"/>
      <c r="V804" s="14"/>
      <c r="Y804" s="14"/>
    </row>
    <row r="805" spans="1:25" ht="13.5" customHeight="1" x14ac:dyDescent="0.3">
      <c r="A805" s="388"/>
      <c r="G805" s="13"/>
      <c r="V805" s="14"/>
      <c r="Y805" s="14"/>
    </row>
    <row r="806" spans="1:25" ht="13.5" customHeight="1" x14ac:dyDescent="0.3">
      <c r="A806" s="388"/>
      <c r="G806" s="13"/>
      <c r="V806" s="14"/>
      <c r="Y806" s="14"/>
    </row>
    <row r="807" spans="1:25" ht="13.5" customHeight="1" x14ac:dyDescent="0.3">
      <c r="A807" s="388"/>
      <c r="G807" s="13"/>
      <c r="V807" s="14"/>
      <c r="Y807" s="14"/>
    </row>
    <row r="808" spans="1:25" ht="13.5" customHeight="1" x14ac:dyDescent="0.3">
      <c r="A808" s="388"/>
      <c r="G808" s="13"/>
      <c r="V808" s="14"/>
      <c r="Y808" s="14"/>
    </row>
    <row r="809" spans="1:25" ht="13.5" customHeight="1" x14ac:dyDescent="0.3">
      <c r="A809" s="388"/>
      <c r="G809" s="13"/>
      <c r="V809" s="14"/>
      <c r="Y809" s="14"/>
    </row>
    <row r="810" spans="1:25" ht="13.5" customHeight="1" x14ac:dyDescent="0.3">
      <c r="A810" s="388"/>
      <c r="G810" s="13"/>
      <c r="V810" s="14"/>
      <c r="Y810" s="14"/>
    </row>
    <row r="811" spans="1:25" ht="13.5" customHeight="1" x14ac:dyDescent="0.3">
      <c r="A811" s="388"/>
      <c r="G811" s="13"/>
      <c r="V811" s="14"/>
      <c r="Y811" s="14"/>
    </row>
    <row r="812" spans="1:25" ht="13.5" customHeight="1" x14ac:dyDescent="0.3">
      <c r="A812" s="388"/>
      <c r="G812" s="13"/>
      <c r="V812" s="14"/>
      <c r="Y812" s="14"/>
    </row>
    <row r="813" spans="1:25" ht="13.5" customHeight="1" x14ac:dyDescent="0.3">
      <c r="A813" s="388"/>
      <c r="G813" s="13"/>
      <c r="V813" s="14"/>
      <c r="Y813" s="14"/>
    </row>
    <row r="814" spans="1:25" ht="13.5" customHeight="1" x14ac:dyDescent="0.3">
      <c r="A814" s="388"/>
      <c r="G814" s="13"/>
      <c r="V814" s="14"/>
      <c r="Y814" s="14"/>
    </row>
    <row r="815" spans="1:25" ht="13.5" customHeight="1" x14ac:dyDescent="0.3">
      <c r="A815" s="388"/>
      <c r="G815" s="13"/>
      <c r="V815" s="14"/>
      <c r="Y815" s="14"/>
    </row>
    <row r="816" spans="1:25" ht="13.5" customHeight="1" x14ac:dyDescent="0.3">
      <c r="A816" s="388"/>
      <c r="G816" s="13"/>
      <c r="V816" s="14"/>
      <c r="Y816" s="14"/>
    </row>
    <row r="817" spans="1:25" ht="13.5" customHeight="1" x14ac:dyDescent="0.3">
      <c r="A817" s="388"/>
      <c r="G817" s="13"/>
      <c r="V817" s="14"/>
      <c r="Y817" s="14"/>
    </row>
    <row r="818" spans="1:25" ht="13.5" customHeight="1" x14ac:dyDescent="0.3">
      <c r="A818" s="388"/>
      <c r="G818" s="13"/>
      <c r="V818" s="14"/>
      <c r="Y818" s="14"/>
    </row>
    <row r="819" spans="1:25" ht="13.5" customHeight="1" x14ac:dyDescent="0.3">
      <c r="A819" s="388"/>
      <c r="G819" s="13"/>
      <c r="V819" s="14"/>
      <c r="Y819" s="14"/>
    </row>
    <row r="820" spans="1:25" ht="13.5" customHeight="1" x14ac:dyDescent="0.3">
      <c r="A820" s="388"/>
      <c r="G820" s="13"/>
      <c r="V820" s="14"/>
      <c r="Y820" s="14"/>
    </row>
    <row r="821" spans="1:25" ht="13.5" customHeight="1" x14ac:dyDescent="0.3">
      <c r="A821" s="388"/>
      <c r="G821" s="13"/>
      <c r="V821" s="14"/>
      <c r="Y821" s="14"/>
    </row>
    <row r="822" spans="1:25" ht="13.5" customHeight="1" x14ac:dyDescent="0.3">
      <c r="A822" s="388"/>
      <c r="G822" s="13"/>
      <c r="V822" s="14"/>
      <c r="Y822" s="14"/>
    </row>
    <row r="823" spans="1:25" ht="13.5" customHeight="1" x14ac:dyDescent="0.3">
      <c r="A823" s="388"/>
      <c r="G823" s="13"/>
      <c r="V823" s="14"/>
      <c r="Y823" s="14"/>
    </row>
    <row r="824" spans="1:25" ht="13.5" customHeight="1" x14ac:dyDescent="0.3">
      <c r="A824" s="388"/>
      <c r="G824" s="13"/>
      <c r="V824" s="14"/>
      <c r="Y824" s="14"/>
    </row>
    <row r="825" spans="1:25" ht="13.5" customHeight="1" x14ac:dyDescent="0.3">
      <c r="A825" s="388"/>
      <c r="G825" s="13"/>
      <c r="V825" s="14"/>
      <c r="Y825" s="14"/>
    </row>
    <row r="826" spans="1:25" ht="13.5" customHeight="1" x14ac:dyDescent="0.3">
      <c r="A826" s="388"/>
      <c r="G826" s="13"/>
      <c r="V826" s="14"/>
      <c r="Y826" s="14"/>
    </row>
    <row r="827" spans="1:25" ht="13.5" customHeight="1" x14ac:dyDescent="0.3">
      <c r="A827" s="388"/>
      <c r="G827" s="13"/>
      <c r="V827" s="14"/>
      <c r="Y827" s="14"/>
    </row>
    <row r="828" spans="1:25" ht="13.5" customHeight="1" x14ac:dyDescent="0.3">
      <c r="A828" s="388"/>
      <c r="G828" s="13"/>
      <c r="V828" s="14"/>
      <c r="Y828" s="14"/>
    </row>
    <row r="829" spans="1:25" ht="13.5" customHeight="1" x14ac:dyDescent="0.3">
      <c r="A829" s="388"/>
      <c r="G829" s="13"/>
      <c r="V829" s="14"/>
      <c r="Y829" s="14"/>
    </row>
    <row r="830" spans="1:25" ht="13.5" customHeight="1" x14ac:dyDescent="0.3">
      <c r="A830" s="388"/>
      <c r="G830" s="13"/>
      <c r="V830" s="14"/>
      <c r="Y830" s="14"/>
    </row>
    <row r="831" spans="1:25" ht="13.5" customHeight="1" x14ac:dyDescent="0.3">
      <c r="A831" s="388"/>
      <c r="G831" s="13"/>
      <c r="V831" s="14"/>
      <c r="Y831" s="14"/>
    </row>
    <row r="832" spans="1:25" ht="13.5" customHeight="1" x14ac:dyDescent="0.3">
      <c r="A832" s="388"/>
      <c r="G832" s="13"/>
      <c r="V832" s="14"/>
      <c r="Y832" s="14"/>
    </row>
    <row r="833" spans="1:25" ht="13.5" customHeight="1" x14ac:dyDescent="0.3">
      <c r="A833" s="388"/>
      <c r="G833" s="13"/>
      <c r="V833" s="14"/>
      <c r="Y833" s="14"/>
    </row>
    <row r="834" spans="1:25" ht="13.5" customHeight="1" x14ac:dyDescent="0.3">
      <c r="A834" s="388"/>
      <c r="G834" s="13"/>
      <c r="V834" s="14"/>
      <c r="Y834" s="14"/>
    </row>
    <row r="835" spans="1:25" ht="13.5" customHeight="1" x14ac:dyDescent="0.3">
      <c r="A835" s="388"/>
      <c r="G835" s="13"/>
      <c r="V835" s="14"/>
      <c r="Y835" s="14"/>
    </row>
    <row r="836" spans="1:25" ht="13.5" customHeight="1" x14ac:dyDescent="0.3">
      <c r="A836" s="388"/>
      <c r="G836" s="13"/>
      <c r="V836" s="14"/>
      <c r="Y836" s="14"/>
    </row>
    <row r="837" spans="1:25" ht="13.5" customHeight="1" x14ac:dyDescent="0.3">
      <c r="A837" s="388"/>
      <c r="G837" s="13"/>
      <c r="V837" s="14"/>
      <c r="Y837" s="14"/>
    </row>
    <row r="838" spans="1:25" ht="13.5" customHeight="1" x14ac:dyDescent="0.3">
      <c r="A838" s="388"/>
      <c r="G838" s="13"/>
      <c r="V838" s="14"/>
      <c r="Y838" s="14"/>
    </row>
    <row r="839" spans="1:25" ht="13.5" customHeight="1" x14ac:dyDescent="0.3">
      <c r="A839" s="388"/>
      <c r="G839" s="13"/>
      <c r="V839" s="14"/>
      <c r="Y839" s="14"/>
    </row>
    <row r="840" spans="1:25" ht="13.5" customHeight="1" x14ac:dyDescent="0.3">
      <c r="A840" s="388"/>
      <c r="G840" s="13"/>
      <c r="V840" s="14"/>
      <c r="Y840" s="14"/>
    </row>
    <row r="841" spans="1:25" ht="13.5" customHeight="1" x14ac:dyDescent="0.3">
      <c r="A841" s="388"/>
      <c r="G841" s="13"/>
      <c r="V841" s="14"/>
      <c r="Y841" s="14"/>
    </row>
    <row r="842" spans="1:25" ht="13.5" customHeight="1" x14ac:dyDescent="0.3">
      <c r="A842" s="388"/>
      <c r="G842" s="13"/>
      <c r="V842" s="14"/>
      <c r="Y842" s="14"/>
    </row>
    <row r="843" spans="1:25" ht="13.5" customHeight="1" x14ac:dyDescent="0.3">
      <c r="A843" s="388"/>
      <c r="G843" s="13"/>
      <c r="V843" s="14"/>
      <c r="Y843" s="14"/>
    </row>
    <row r="844" spans="1:25" ht="13.5" customHeight="1" x14ac:dyDescent="0.3">
      <c r="A844" s="388"/>
      <c r="G844" s="13"/>
      <c r="V844" s="14"/>
      <c r="Y844" s="14"/>
    </row>
    <row r="845" spans="1:25" ht="13.5" customHeight="1" x14ac:dyDescent="0.3">
      <c r="A845" s="388"/>
      <c r="G845" s="13"/>
      <c r="V845" s="14"/>
      <c r="Y845" s="14"/>
    </row>
    <row r="846" spans="1:25" ht="13.5" customHeight="1" x14ac:dyDescent="0.3">
      <c r="A846" s="388"/>
      <c r="G846" s="13"/>
      <c r="V846" s="14"/>
      <c r="Y846" s="14"/>
    </row>
    <row r="847" spans="1:25" ht="13.5" customHeight="1" x14ac:dyDescent="0.3">
      <c r="A847" s="388"/>
      <c r="G847" s="13"/>
      <c r="V847" s="14"/>
      <c r="Y847" s="14"/>
    </row>
    <row r="848" spans="1:25" ht="13.5" customHeight="1" x14ac:dyDescent="0.3">
      <c r="A848" s="388"/>
      <c r="G848" s="13"/>
      <c r="V848" s="14"/>
      <c r="Y848" s="14"/>
    </row>
    <row r="849" spans="1:25" ht="13.5" customHeight="1" x14ac:dyDescent="0.3">
      <c r="A849" s="388"/>
      <c r="G849" s="13"/>
      <c r="V849" s="14"/>
      <c r="Y849" s="14"/>
    </row>
    <row r="850" spans="1:25" ht="13.5" customHeight="1" x14ac:dyDescent="0.3">
      <c r="A850" s="388"/>
      <c r="G850" s="13"/>
      <c r="V850" s="14"/>
      <c r="Y850" s="14"/>
    </row>
    <row r="851" spans="1:25" ht="13.5" customHeight="1" x14ac:dyDescent="0.3">
      <c r="A851" s="388"/>
      <c r="G851" s="13"/>
      <c r="V851" s="14"/>
      <c r="Y851" s="14"/>
    </row>
    <row r="852" spans="1:25" ht="13.5" customHeight="1" x14ac:dyDescent="0.3">
      <c r="A852" s="388"/>
      <c r="G852" s="13"/>
      <c r="V852" s="14"/>
      <c r="Y852" s="14"/>
    </row>
    <row r="853" spans="1:25" ht="13.5" customHeight="1" x14ac:dyDescent="0.3">
      <c r="A853" s="388"/>
      <c r="G853" s="13"/>
      <c r="V853" s="14"/>
      <c r="Y853" s="14"/>
    </row>
    <row r="854" spans="1:25" ht="13.5" customHeight="1" x14ac:dyDescent="0.3">
      <c r="A854" s="388"/>
      <c r="G854" s="13"/>
      <c r="V854" s="14"/>
      <c r="Y854" s="14"/>
    </row>
    <row r="855" spans="1:25" ht="13.5" customHeight="1" x14ac:dyDescent="0.3">
      <c r="A855" s="388"/>
      <c r="G855" s="13"/>
      <c r="V855" s="14"/>
      <c r="Y855" s="14"/>
    </row>
    <row r="856" spans="1:25" ht="13.5" customHeight="1" x14ac:dyDescent="0.3">
      <c r="A856" s="388"/>
      <c r="G856" s="13"/>
      <c r="V856" s="14"/>
      <c r="Y856" s="14"/>
    </row>
    <row r="857" spans="1:25" ht="13.5" customHeight="1" x14ac:dyDescent="0.3">
      <c r="A857" s="388"/>
      <c r="G857" s="13"/>
      <c r="V857" s="14"/>
      <c r="Y857" s="14"/>
    </row>
    <row r="858" spans="1:25" ht="13.5" customHeight="1" x14ac:dyDescent="0.3">
      <c r="A858" s="388"/>
      <c r="G858" s="13"/>
      <c r="V858" s="14"/>
      <c r="Y858" s="14"/>
    </row>
    <row r="859" spans="1:25" ht="13.5" customHeight="1" x14ac:dyDescent="0.3">
      <c r="A859" s="388"/>
      <c r="G859" s="13"/>
      <c r="V859" s="14"/>
      <c r="Y859" s="14"/>
    </row>
    <row r="860" spans="1:25" ht="13.5" customHeight="1" x14ac:dyDescent="0.3">
      <c r="A860" s="388"/>
      <c r="G860" s="13"/>
      <c r="V860" s="14"/>
      <c r="Y860" s="14"/>
    </row>
    <row r="861" spans="1:25" ht="13.5" customHeight="1" x14ac:dyDescent="0.3">
      <c r="A861" s="388"/>
      <c r="G861" s="13"/>
      <c r="V861" s="14"/>
      <c r="Y861" s="14"/>
    </row>
    <row r="862" spans="1:25" ht="13.5" customHeight="1" x14ac:dyDescent="0.3">
      <c r="A862" s="388"/>
      <c r="G862" s="13"/>
      <c r="V862" s="14"/>
      <c r="Y862" s="14"/>
    </row>
    <row r="863" spans="1:25" ht="13.5" customHeight="1" x14ac:dyDescent="0.3">
      <c r="A863" s="388"/>
      <c r="G863" s="13"/>
      <c r="V863" s="14"/>
      <c r="Y863" s="14"/>
    </row>
    <row r="864" spans="1:25" ht="13.5" customHeight="1" x14ac:dyDescent="0.3">
      <c r="A864" s="388"/>
      <c r="G864" s="13"/>
      <c r="V864" s="14"/>
      <c r="Y864" s="14"/>
    </row>
    <row r="865" spans="1:25" ht="13.5" customHeight="1" x14ac:dyDescent="0.3">
      <c r="A865" s="388"/>
      <c r="G865" s="13"/>
      <c r="V865" s="14"/>
      <c r="Y865" s="14"/>
    </row>
    <row r="866" spans="1:25" ht="13.5" customHeight="1" x14ac:dyDescent="0.3">
      <c r="A866" s="388"/>
      <c r="G866" s="13"/>
      <c r="V866" s="14"/>
      <c r="Y866" s="14"/>
    </row>
    <row r="867" spans="1:25" ht="13.5" customHeight="1" x14ac:dyDescent="0.3">
      <c r="A867" s="388"/>
      <c r="G867" s="13"/>
      <c r="V867" s="14"/>
      <c r="Y867" s="14"/>
    </row>
    <row r="868" spans="1:25" ht="13.5" customHeight="1" x14ac:dyDescent="0.3">
      <c r="A868" s="388"/>
      <c r="G868" s="13"/>
      <c r="V868" s="14"/>
      <c r="Y868" s="14"/>
    </row>
    <row r="869" spans="1:25" ht="13.5" customHeight="1" x14ac:dyDescent="0.3">
      <c r="A869" s="388"/>
      <c r="G869" s="13"/>
      <c r="V869" s="14"/>
      <c r="Y869" s="14"/>
    </row>
    <row r="870" spans="1:25" ht="13.5" customHeight="1" x14ac:dyDescent="0.3">
      <c r="A870" s="388"/>
      <c r="G870" s="13"/>
      <c r="V870" s="14"/>
      <c r="Y870" s="14"/>
    </row>
    <row r="871" spans="1:25" ht="13.5" customHeight="1" x14ac:dyDescent="0.3">
      <c r="A871" s="388"/>
      <c r="G871" s="13"/>
      <c r="V871" s="14"/>
      <c r="Y871" s="14"/>
    </row>
    <row r="872" spans="1:25" ht="13.5" customHeight="1" x14ac:dyDescent="0.3">
      <c r="A872" s="388"/>
      <c r="G872" s="13"/>
      <c r="V872" s="14"/>
      <c r="Y872" s="14"/>
    </row>
    <row r="873" spans="1:25" ht="13.5" customHeight="1" x14ac:dyDescent="0.3">
      <c r="A873" s="388"/>
      <c r="G873" s="13"/>
      <c r="V873" s="14"/>
      <c r="Y873" s="14"/>
    </row>
    <row r="874" spans="1:25" ht="13.5" customHeight="1" x14ac:dyDescent="0.3">
      <c r="A874" s="388"/>
      <c r="G874" s="13"/>
      <c r="V874" s="14"/>
      <c r="Y874" s="14"/>
    </row>
    <row r="875" spans="1:25" ht="13.5" customHeight="1" x14ac:dyDescent="0.3">
      <c r="A875" s="388"/>
      <c r="G875" s="13"/>
      <c r="V875" s="14"/>
      <c r="Y875" s="14"/>
    </row>
    <row r="876" spans="1:25" ht="13.5" customHeight="1" x14ac:dyDescent="0.3">
      <c r="A876" s="388"/>
      <c r="G876" s="13"/>
      <c r="V876" s="14"/>
      <c r="Y876" s="14"/>
    </row>
    <row r="877" spans="1:25" ht="13.5" customHeight="1" x14ac:dyDescent="0.3">
      <c r="A877" s="388"/>
      <c r="G877" s="13"/>
      <c r="V877" s="14"/>
      <c r="Y877" s="14"/>
    </row>
    <row r="878" spans="1:25" ht="13.5" customHeight="1" x14ac:dyDescent="0.3">
      <c r="A878" s="388"/>
      <c r="G878" s="13"/>
      <c r="V878" s="14"/>
      <c r="Y878" s="14"/>
    </row>
    <row r="879" spans="1:25" ht="13.5" customHeight="1" x14ac:dyDescent="0.3">
      <c r="A879" s="388"/>
      <c r="G879" s="13"/>
      <c r="V879" s="14"/>
      <c r="Y879" s="14"/>
    </row>
    <row r="880" spans="1:25" ht="13.5" customHeight="1" x14ac:dyDescent="0.3">
      <c r="A880" s="388"/>
      <c r="G880" s="13"/>
      <c r="V880" s="14"/>
      <c r="Y880" s="14"/>
    </row>
    <row r="881" spans="1:25" ht="13.5" customHeight="1" x14ac:dyDescent="0.3">
      <c r="A881" s="388"/>
      <c r="G881" s="13"/>
      <c r="V881" s="14"/>
      <c r="Y881" s="14"/>
    </row>
    <row r="882" spans="1:25" ht="13.5" customHeight="1" x14ac:dyDescent="0.3">
      <c r="A882" s="388"/>
      <c r="G882" s="13"/>
      <c r="V882" s="14"/>
      <c r="Y882" s="14"/>
    </row>
    <row r="883" spans="1:25" ht="13.5" customHeight="1" x14ac:dyDescent="0.3">
      <c r="A883" s="388"/>
      <c r="G883" s="13"/>
      <c r="V883" s="14"/>
      <c r="Y883" s="14"/>
    </row>
    <row r="884" spans="1:25" ht="13.5" customHeight="1" x14ac:dyDescent="0.3">
      <c r="A884" s="388"/>
      <c r="G884" s="13"/>
      <c r="V884" s="14"/>
      <c r="Y884" s="14"/>
    </row>
    <row r="885" spans="1:25" ht="13.5" customHeight="1" x14ac:dyDescent="0.3">
      <c r="A885" s="388"/>
      <c r="G885" s="13"/>
      <c r="V885" s="14"/>
      <c r="Y885" s="14"/>
    </row>
    <row r="886" spans="1:25" ht="13.5" customHeight="1" x14ac:dyDescent="0.3">
      <c r="A886" s="388"/>
      <c r="G886" s="13"/>
      <c r="V886" s="14"/>
      <c r="Y886" s="14"/>
    </row>
    <row r="887" spans="1:25" ht="13.5" customHeight="1" x14ac:dyDescent="0.3">
      <c r="A887" s="388"/>
      <c r="G887" s="13"/>
      <c r="V887" s="14"/>
      <c r="Y887" s="14"/>
    </row>
    <row r="888" spans="1:25" ht="13.5" customHeight="1" x14ac:dyDescent="0.3">
      <c r="A888" s="388"/>
      <c r="G888" s="13"/>
      <c r="V888" s="14"/>
      <c r="Y888" s="14"/>
    </row>
    <row r="889" spans="1:25" ht="13.5" customHeight="1" x14ac:dyDescent="0.3">
      <c r="A889" s="388"/>
      <c r="G889" s="13"/>
      <c r="V889" s="14"/>
      <c r="Y889" s="14"/>
    </row>
    <row r="890" spans="1:25" ht="13.5" customHeight="1" x14ac:dyDescent="0.3">
      <c r="A890" s="388"/>
      <c r="G890" s="13"/>
      <c r="V890" s="14"/>
      <c r="Y890" s="14"/>
    </row>
    <row r="891" spans="1:25" ht="13.5" customHeight="1" x14ac:dyDescent="0.3">
      <c r="A891" s="388"/>
      <c r="G891" s="13"/>
      <c r="V891" s="14"/>
      <c r="Y891" s="14"/>
    </row>
    <row r="892" spans="1:25" ht="13.5" customHeight="1" x14ac:dyDescent="0.3">
      <c r="A892" s="388"/>
      <c r="G892" s="13"/>
      <c r="V892" s="14"/>
      <c r="Y892" s="14"/>
    </row>
    <row r="893" spans="1:25" ht="13.5" customHeight="1" x14ac:dyDescent="0.3">
      <c r="A893" s="388"/>
      <c r="G893" s="13"/>
      <c r="V893" s="14"/>
      <c r="Y893" s="14"/>
    </row>
    <row r="894" spans="1:25" ht="13.5" customHeight="1" x14ac:dyDescent="0.3">
      <c r="A894" s="388"/>
      <c r="G894" s="13"/>
      <c r="V894" s="14"/>
      <c r="Y894" s="14"/>
    </row>
    <row r="895" spans="1:25" ht="13.5" customHeight="1" x14ac:dyDescent="0.3">
      <c r="A895" s="388"/>
      <c r="G895" s="13"/>
      <c r="V895" s="14"/>
      <c r="Y895" s="14"/>
    </row>
    <row r="896" spans="1:25" ht="13.5" customHeight="1" x14ac:dyDescent="0.3">
      <c r="A896" s="388"/>
      <c r="G896" s="13"/>
      <c r="V896" s="14"/>
      <c r="Y896" s="14"/>
    </row>
    <row r="897" spans="1:25" ht="13.5" customHeight="1" x14ac:dyDescent="0.3">
      <c r="A897" s="388"/>
      <c r="G897" s="13"/>
      <c r="V897" s="14"/>
      <c r="Y897" s="14"/>
    </row>
    <row r="898" spans="1:25" ht="13.5" customHeight="1" x14ac:dyDescent="0.3">
      <c r="A898" s="388"/>
      <c r="G898" s="13"/>
      <c r="V898" s="14"/>
      <c r="Y898" s="14"/>
    </row>
    <row r="899" spans="1:25" ht="13.5" customHeight="1" x14ac:dyDescent="0.3">
      <c r="A899" s="388"/>
      <c r="G899" s="13"/>
      <c r="V899" s="14"/>
      <c r="Y899" s="14"/>
    </row>
    <row r="900" spans="1:25" ht="13.5" customHeight="1" x14ac:dyDescent="0.3">
      <c r="A900" s="388"/>
      <c r="G900" s="13"/>
      <c r="V900" s="14"/>
      <c r="Y900" s="14"/>
    </row>
    <row r="901" spans="1:25" ht="13.5" customHeight="1" x14ac:dyDescent="0.3">
      <c r="A901" s="388"/>
      <c r="G901" s="13"/>
      <c r="V901" s="14"/>
      <c r="Y901" s="14"/>
    </row>
    <row r="902" spans="1:25" ht="13.5" customHeight="1" x14ac:dyDescent="0.3">
      <c r="A902" s="388"/>
      <c r="G902" s="13"/>
      <c r="V902" s="14"/>
      <c r="Y902" s="14"/>
    </row>
    <row r="903" spans="1:25" ht="13.5" customHeight="1" x14ac:dyDescent="0.3">
      <c r="A903" s="388"/>
      <c r="G903" s="13"/>
      <c r="V903" s="14"/>
      <c r="Y903" s="14"/>
    </row>
    <row r="904" spans="1:25" ht="13.5" customHeight="1" x14ac:dyDescent="0.3">
      <c r="A904" s="388"/>
      <c r="G904" s="13"/>
      <c r="V904" s="14"/>
      <c r="Y904" s="14"/>
    </row>
    <row r="905" spans="1:25" ht="13.5" customHeight="1" x14ac:dyDescent="0.3">
      <c r="A905" s="388"/>
      <c r="G905" s="13"/>
      <c r="V905" s="14"/>
      <c r="Y905" s="14"/>
    </row>
    <row r="906" spans="1:25" ht="13.5" customHeight="1" x14ac:dyDescent="0.3">
      <c r="A906" s="388"/>
      <c r="G906" s="13"/>
      <c r="V906" s="14"/>
      <c r="Y906" s="14"/>
    </row>
    <row r="907" spans="1:25" ht="13.5" customHeight="1" x14ac:dyDescent="0.3">
      <c r="A907" s="388"/>
      <c r="G907" s="13"/>
      <c r="V907" s="14"/>
      <c r="Y907" s="14"/>
    </row>
    <row r="908" spans="1:25" ht="13.5" customHeight="1" x14ac:dyDescent="0.3">
      <c r="A908" s="388"/>
      <c r="G908" s="13"/>
      <c r="V908" s="14"/>
      <c r="Y908" s="14"/>
    </row>
    <row r="909" spans="1:25" ht="13.5" customHeight="1" x14ac:dyDescent="0.3">
      <c r="A909" s="388"/>
      <c r="G909" s="13"/>
      <c r="V909" s="14"/>
      <c r="Y909" s="14"/>
    </row>
    <row r="910" spans="1:25" ht="13.5" customHeight="1" x14ac:dyDescent="0.3">
      <c r="A910" s="388"/>
      <c r="G910" s="13"/>
      <c r="V910" s="14"/>
      <c r="Y910" s="14"/>
    </row>
    <row r="911" spans="1:25" ht="13.5" customHeight="1" x14ac:dyDescent="0.3">
      <c r="A911" s="388"/>
      <c r="G911" s="13"/>
      <c r="V911" s="14"/>
      <c r="Y911" s="14"/>
    </row>
    <row r="912" spans="1:25" ht="13.5" customHeight="1" x14ac:dyDescent="0.3">
      <c r="A912" s="388"/>
      <c r="G912" s="13"/>
      <c r="V912" s="14"/>
      <c r="Y912" s="14"/>
    </row>
    <row r="913" spans="1:25" ht="13.5" customHeight="1" x14ac:dyDescent="0.3">
      <c r="A913" s="388"/>
      <c r="G913" s="13"/>
      <c r="V913" s="14"/>
      <c r="Y913" s="14"/>
    </row>
    <row r="914" spans="1:25" ht="13.5" customHeight="1" x14ac:dyDescent="0.3">
      <c r="A914" s="388"/>
      <c r="G914" s="13"/>
      <c r="V914" s="14"/>
      <c r="Y914" s="14"/>
    </row>
    <row r="915" spans="1:25" ht="13.5" customHeight="1" x14ac:dyDescent="0.3">
      <c r="A915" s="388"/>
      <c r="G915" s="13"/>
      <c r="V915" s="14"/>
      <c r="Y915" s="14"/>
    </row>
    <row r="916" spans="1:25" ht="13.5" customHeight="1" x14ac:dyDescent="0.3">
      <c r="A916" s="388"/>
      <c r="G916" s="13"/>
      <c r="V916" s="14"/>
      <c r="Y916" s="14"/>
    </row>
    <row r="917" spans="1:25" ht="13.5" customHeight="1" x14ac:dyDescent="0.3">
      <c r="A917" s="388"/>
      <c r="G917" s="13"/>
      <c r="V917" s="14"/>
      <c r="Y917" s="14"/>
    </row>
    <row r="918" spans="1:25" ht="13.5" customHeight="1" x14ac:dyDescent="0.3">
      <c r="A918" s="388"/>
      <c r="G918" s="13"/>
      <c r="V918" s="14"/>
      <c r="Y918" s="14"/>
    </row>
    <row r="919" spans="1:25" ht="13.5" customHeight="1" x14ac:dyDescent="0.3">
      <c r="A919" s="388"/>
      <c r="G919" s="13"/>
      <c r="V919" s="14"/>
      <c r="Y919" s="14"/>
    </row>
    <row r="920" spans="1:25" ht="13.5" customHeight="1" x14ac:dyDescent="0.3">
      <c r="A920" s="388"/>
      <c r="G920" s="13"/>
      <c r="V920" s="14"/>
      <c r="Y920" s="14"/>
    </row>
    <row r="921" spans="1:25" ht="13.5" customHeight="1" x14ac:dyDescent="0.3">
      <c r="A921" s="388"/>
      <c r="G921" s="13"/>
      <c r="V921" s="14"/>
      <c r="Y921" s="14"/>
    </row>
    <row r="922" spans="1:25" ht="13.5" customHeight="1" x14ac:dyDescent="0.3">
      <c r="A922" s="388"/>
      <c r="G922" s="13"/>
      <c r="V922" s="14"/>
      <c r="Y922" s="14"/>
    </row>
    <row r="923" spans="1:25" ht="13.5" customHeight="1" x14ac:dyDescent="0.3">
      <c r="A923" s="388"/>
      <c r="G923" s="13"/>
      <c r="V923" s="14"/>
      <c r="Y923" s="14"/>
    </row>
    <row r="924" spans="1:25" ht="13.5" customHeight="1" x14ac:dyDescent="0.3">
      <c r="A924" s="388"/>
      <c r="G924" s="13"/>
      <c r="V924" s="14"/>
      <c r="Y924" s="14"/>
    </row>
    <row r="925" spans="1:25" ht="13.5" customHeight="1" x14ac:dyDescent="0.3">
      <c r="A925" s="388"/>
      <c r="G925" s="13"/>
      <c r="V925" s="14"/>
      <c r="Y925" s="14"/>
    </row>
    <row r="926" spans="1:25" ht="13.5" customHeight="1" x14ac:dyDescent="0.3">
      <c r="A926" s="388"/>
      <c r="G926" s="13"/>
      <c r="V926" s="14"/>
      <c r="Y926" s="14"/>
    </row>
    <row r="927" spans="1:25" ht="13.5" customHeight="1" x14ac:dyDescent="0.3">
      <c r="A927" s="388"/>
      <c r="G927" s="13"/>
      <c r="V927" s="14"/>
      <c r="Y927" s="14"/>
    </row>
    <row r="928" spans="1:25" ht="13.5" customHeight="1" x14ac:dyDescent="0.3">
      <c r="A928" s="388"/>
      <c r="G928" s="13"/>
      <c r="V928" s="14"/>
      <c r="Y928" s="14"/>
    </row>
    <row r="929" spans="1:25" ht="13.5" customHeight="1" x14ac:dyDescent="0.3">
      <c r="A929" s="388"/>
      <c r="G929" s="13"/>
      <c r="V929" s="14"/>
      <c r="Y929" s="14"/>
    </row>
    <row r="930" spans="1:25" ht="13.5" customHeight="1" x14ac:dyDescent="0.3">
      <c r="A930" s="388"/>
      <c r="G930" s="13"/>
      <c r="V930" s="14"/>
      <c r="Y930" s="14"/>
    </row>
    <row r="931" spans="1:25" ht="13.5" customHeight="1" x14ac:dyDescent="0.3">
      <c r="A931" s="388"/>
      <c r="G931" s="13"/>
      <c r="V931" s="14"/>
      <c r="Y931" s="14"/>
    </row>
    <row r="932" spans="1:25" ht="13.5" customHeight="1" x14ac:dyDescent="0.3">
      <c r="A932" s="388"/>
      <c r="G932" s="13"/>
      <c r="V932" s="14"/>
      <c r="Y932" s="14"/>
    </row>
    <row r="933" spans="1:25" ht="13.5" customHeight="1" x14ac:dyDescent="0.3">
      <c r="A933" s="388"/>
      <c r="G933" s="13"/>
      <c r="V933" s="14"/>
      <c r="Y933" s="14"/>
    </row>
    <row r="934" spans="1:25" ht="13.5" customHeight="1" x14ac:dyDescent="0.3">
      <c r="A934" s="388"/>
      <c r="G934" s="13"/>
      <c r="V934" s="14"/>
      <c r="Y934" s="14"/>
    </row>
    <row r="935" spans="1:25" ht="13.5" customHeight="1" x14ac:dyDescent="0.3">
      <c r="A935" s="388"/>
      <c r="G935" s="13"/>
      <c r="V935" s="14"/>
      <c r="Y935" s="14"/>
    </row>
    <row r="936" spans="1:25" ht="13.5" customHeight="1" x14ac:dyDescent="0.3">
      <c r="A936" s="388"/>
      <c r="G936" s="13"/>
      <c r="V936" s="14"/>
      <c r="Y936" s="14"/>
    </row>
    <row r="937" spans="1:25" ht="13.5" customHeight="1" x14ac:dyDescent="0.3">
      <c r="A937" s="388"/>
      <c r="G937" s="13"/>
      <c r="V937" s="14"/>
      <c r="Y937" s="14"/>
    </row>
    <row r="938" spans="1:25" ht="13.5" customHeight="1" x14ac:dyDescent="0.3">
      <c r="A938" s="388"/>
      <c r="G938" s="13"/>
      <c r="V938" s="14"/>
      <c r="Y938" s="14"/>
    </row>
    <row r="939" spans="1:25" ht="13.5" customHeight="1" x14ac:dyDescent="0.3">
      <c r="A939" s="388"/>
      <c r="G939" s="13"/>
      <c r="V939" s="14"/>
      <c r="Y939" s="14"/>
    </row>
    <row r="940" spans="1:25" ht="13.5" customHeight="1" x14ac:dyDescent="0.3">
      <c r="A940" s="388"/>
      <c r="G940" s="13"/>
      <c r="V940" s="14"/>
      <c r="Y940" s="14"/>
    </row>
    <row r="941" spans="1:25" ht="13.5" customHeight="1" x14ac:dyDescent="0.3">
      <c r="A941" s="388"/>
      <c r="G941" s="13"/>
      <c r="V941" s="14"/>
      <c r="Y941" s="14"/>
    </row>
    <row r="942" spans="1:25" ht="13.5" customHeight="1" x14ac:dyDescent="0.3">
      <c r="A942" s="388"/>
      <c r="G942" s="13"/>
      <c r="V942" s="14"/>
      <c r="Y942" s="14"/>
    </row>
    <row r="943" spans="1:25" ht="13.5" customHeight="1" x14ac:dyDescent="0.3">
      <c r="A943" s="388"/>
      <c r="G943" s="13"/>
      <c r="V943" s="14"/>
      <c r="Y943" s="14"/>
    </row>
    <row r="944" spans="1:25" ht="13.5" customHeight="1" x14ac:dyDescent="0.3">
      <c r="A944" s="388"/>
      <c r="G944" s="13"/>
      <c r="V944" s="14"/>
      <c r="Y944" s="14"/>
    </row>
    <row r="945" spans="1:25" ht="13.5" customHeight="1" x14ac:dyDescent="0.3">
      <c r="A945" s="388"/>
      <c r="G945" s="13"/>
      <c r="V945" s="14"/>
      <c r="Y945" s="14"/>
    </row>
    <row r="946" spans="1:25" ht="13.5" customHeight="1" x14ac:dyDescent="0.3">
      <c r="A946" s="388"/>
      <c r="G946" s="13"/>
      <c r="V946" s="14"/>
      <c r="Y946" s="14"/>
    </row>
    <row r="947" spans="1:25" ht="13.5" customHeight="1" x14ac:dyDescent="0.3">
      <c r="A947" s="388"/>
      <c r="G947" s="13"/>
      <c r="V947" s="14"/>
      <c r="Y947" s="14"/>
    </row>
    <row r="948" spans="1:25" ht="13.5" customHeight="1" x14ac:dyDescent="0.3">
      <c r="A948" s="388"/>
      <c r="G948" s="13"/>
      <c r="V948" s="14"/>
      <c r="Y948" s="14"/>
    </row>
    <row r="949" spans="1:25" ht="13.5" customHeight="1" x14ac:dyDescent="0.3">
      <c r="A949" s="388"/>
      <c r="G949" s="13"/>
      <c r="V949" s="14"/>
      <c r="Y949" s="14"/>
    </row>
    <row r="950" spans="1:25" ht="13.5" customHeight="1" x14ac:dyDescent="0.3">
      <c r="A950" s="388"/>
      <c r="G950" s="13"/>
      <c r="V950" s="14"/>
      <c r="Y950" s="14"/>
    </row>
    <row r="951" spans="1:25" ht="13.5" customHeight="1" x14ac:dyDescent="0.3">
      <c r="A951" s="388"/>
      <c r="G951" s="13"/>
      <c r="V951" s="14"/>
      <c r="Y951" s="14"/>
    </row>
    <row r="952" spans="1:25" ht="13.5" customHeight="1" x14ac:dyDescent="0.3">
      <c r="A952" s="388"/>
      <c r="G952" s="13"/>
      <c r="V952" s="14"/>
      <c r="Y952" s="14"/>
    </row>
    <row r="953" spans="1:25" ht="13.5" customHeight="1" x14ac:dyDescent="0.3">
      <c r="A953" s="388"/>
      <c r="G953" s="13"/>
      <c r="V953" s="14"/>
      <c r="Y953" s="14"/>
    </row>
    <row r="954" spans="1:25" ht="13.5" customHeight="1" x14ac:dyDescent="0.3">
      <c r="A954" s="388"/>
      <c r="G954" s="13"/>
      <c r="V954" s="14"/>
      <c r="Y954" s="14"/>
    </row>
    <row r="955" spans="1:25" ht="13.5" customHeight="1" x14ac:dyDescent="0.3">
      <c r="A955" s="388"/>
      <c r="G955" s="13"/>
      <c r="V955" s="14"/>
      <c r="Y955" s="14"/>
    </row>
    <row r="956" spans="1:25" ht="13.5" customHeight="1" x14ac:dyDescent="0.3">
      <c r="A956" s="388"/>
      <c r="G956" s="13"/>
      <c r="V956" s="14"/>
      <c r="Y956" s="14"/>
    </row>
    <row r="957" spans="1:25" ht="13.5" customHeight="1" x14ac:dyDescent="0.3">
      <c r="A957" s="388"/>
      <c r="G957" s="13"/>
      <c r="V957" s="14"/>
      <c r="Y957" s="14"/>
    </row>
    <row r="958" spans="1:25" ht="13.5" customHeight="1" x14ac:dyDescent="0.3">
      <c r="A958" s="388"/>
      <c r="G958" s="13"/>
      <c r="V958" s="14"/>
      <c r="Y958" s="14"/>
    </row>
    <row r="959" spans="1:25" ht="13.5" customHeight="1" x14ac:dyDescent="0.3">
      <c r="A959" s="388"/>
      <c r="G959" s="13"/>
      <c r="V959" s="14"/>
      <c r="Y959" s="14"/>
    </row>
    <row r="960" spans="1:25" ht="13.5" customHeight="1" x14ac:dyDescent="0.3">
      <c r="A960" s="388"/>
      <c r="G960" s="13"/>
      <c r="V960" s="14"/>
      <c r="Y960" s="14"/>
    </row>
    <row r="961" spans="1:25" ht="13.5" customHeight="1" x14ac:dyDescent="0.3">
      <c r="A961" s="388"/>
      <c r="G961" s="13"/>
      <c r="V961" s="14"/>
      <c r="Y961" s="14"/>
    </row>
    <row r="962" spans="1:25" ht="13.5" customHeight="1" x14ac:dyDescent="0.3">
      <c r="A962" s="388"/>
      <c r="G962" s="13"/>
      <c r="V962" s="14"/>
      <c r="Y962" s="14"/>
    </row>
    <row r="963" spans="1:25" ht="13.5" customHeight="1" x14ac:dyDescent="0.3">
      <c r="A963" s="388"/>
      <c r="G963" s="13"/>
      <c r="V963" s="14"/>
      <c r="Y963" s="14"/>
    </row>
    <row r="964" spans="1:25" ht="13.5" customHeight="1" x14ac:dyDescent="0.3">
      <c r="A964" s="388"/>
      <c r="G964" s="13"/>
      <c r="V964" s="14"/>
      <c r="Y964" s="14"/>
    </row>
    <row r="965" spans="1:25" ht="13.5" customHeight="1" x14ac:dyDescent="0.3">
      <c r="A965" s="388"/>
      <c r="G965" s="13"/>
      <c r="V965" s="14"/>
      <c r="Y965" s="14"/>
    </row>
    <row r="966" spans="1:25" ht="13.5" customHeight="1" x14ac:dyDescent="0.3">
      <c r="A966" s="388"/>
      <c r="G966" s="13"/>
      <c r="V966" s="14"/>
      <c r="Y966" s="14"/>
    </row>
    <row r="967" spans="1:25" ht="13.5" customHeight="1" x14ac:dyDescent="0.3">
      <c r="A967" s="388"/>
      <c r="G967" s="13"/>
      <c r="V967" s="14"/>
      <c r="Y967" s="14"/>
    </row>
    <row r="968" spans="1:25" ht="13.5" customHeight="1" x14ac:dyDescent="0.3">
      <c r="A968" s="388"/>
      <c r="G968" s="13"/>
      <c r="V968" s="14"/>
      <c r="Y968" s="14"/>
    </row>
    <row r="969" spans="1:25" ht="13.5" customHeight="1" x14ac:dyDescent="0.3">
      <c r="A969" s="388"/>
      <c r="G969" s="13"/>
      <c r="V969" s="14"/>
      <c r="Y969" s="14"/>
    </row>
    <row r="970" spans="1:25" ht="13.5" customHeight="1" x14ac:dyDescent="0.3">
      <c r="A970" s="388"/>
      <c r="G970" s="13"/>
      <c r="V970" s="14"/>
      <c r="Y970" s="14"/>
    </row>
    <row r="971" spans="1:25" ht="13.5" customHeight="1" x14ac:dyDescent="0.3">
      <c r="A971" s="388"/>
      <c r="G971" s="13"/>
      <c r="V971" s="14"/>
      <c r="Y971" s="14"/>
    </row>
    <row r="972" spans="1:25" ht="13.5" customHeight="1" x14ac:dyDescent="0.3">
      <c r="A972" s="388"/>
      <c r="G972" s="13"/>
      <c r="V972" s="14"/>
      <c r="Y972" s="14"/>
    </row>
    <row r="973" spans="1:25" ht="13.5" customHeight="1" x14ac:dyDescent="0.3">
      <c r="A973" s="388"/>
      <c r="G973" s="13"/>
      <c r="V973" s="14"/>
      <c r="Y973" s="14"/>
    </row>
    <row r="974" spans="1:25" ht="13.5" customHeight="1" x14ac:dyDescent="0.3">
      <c r="A974" s="388"/>
      <c r="G974" s="13"/>
      <c r="V974" s="14"/>
      <c r="Y974" s="14"/>
    </row>
    <row r="975" spans="1:25" ht="13.5" customHeight="1" x14ac:dyDescent="0.3">
      <c r="A975" s="388"/>
      <c r="G975" s="13"/>
      <c r="V975" s="14"/>
      <c r="Y975" s="14"/>
    </row>
    <row r="976" spans="1:25" ht="13.5" customHeight="1" x14ac:dyDescent="0.3">
      <c r="A976" s="388"/>
      <c r="G976" s="13"/>
      <c r="V976" s="14"/>
      <c r="Y976" s="14"/>
    </row>
    <row r="977" spans="1:25" ht="13.5" customHeight="1" x14ac:dyDescent="0.3">
      <c r="A977" s="388"/>
      <c r="G977" s="13"/>
      <c r="V977" s="14"/>
      <c r="Y977" s="14"/>
    </row>
    <row r="978" spans="1:25" ht="13.5" customHeight="1" x14ac:dyDescent="0.3">
      <c r="A978" s="388"/>
      <c r="G978" s="13"/>
      <c r="V978" s="14"/>
      <c r="Y978" s="14"/>
    </row>
    <row r="979" spans="1:25" ht="13.5" customHeight="1" x14ac:dyDescent="0.3">
      <c r="A979" s="388"/>
      <c r="G979" s="13"/>
      <c r="V979" s="14"/>
      <c r="Y979" s="14"/>
    </row>
    <row r="980" spans="1:25" ht="13.5" customHeight="1" x14ac:dyDescent="0.3">
      <c r="A980" s="388"/>
      <c r="G980" s="13"/>
      <c r="V980" s="14"/>
      <c r="Y980" s="14"/>
    </row>
    <row r="981" spans="1:25" ht="13.5" customHeight="1" x14ac:dyDescent="0.3">
      <c r="A981" s="388"/>
      <c r="G981" s="13"/>
      <c r="V981" s="14"/>
      <c r="Y981" s="14"/>
    </row>
    <row r="982" spans="1:25" ht="13.5" customHeight="1" x14ac:dyDescent="0.3">
      <c r="A982" s="388"/>
      <c r="G982" s="13"/>
      <c r="V982" s="14"/>
      <c r="Y982" s="14"/>
    </row>
    <row r="983" spans="1:25" ht="13.5" customHeight="1" x14ac:dyDescent="0.3">
      <c r="A983" s="388"/>
      <c r="G983" s="13"/>
      <c r="V983" s="14"/>
      <c r="Y983" s="14"/>
    </row>
    <row r="984" spans="1:25" ht="13.5" customHeight="1" x14ac:dyDescent="0.3">
      <c r="A984" s="388"/>
      <c r="G984" s="13"/>
      <c r="V984" s="14"/>
      <c r="Y984" s="14"/>
    </row>
    <row r="985" spans="1:25" ht="13.5" customHeight="1" x14ac:dyDescent="0.3">
      <c r="A985" s="388"/>
      <c r="G985" s="13"/>
      <c r="V985" s="14"/>
      <c r="Y985" s="14"/>
    </row>
    <row r="986" spans="1:25" ht="13.5" customHeight="1" x14ac:dyDescent="0.3">
      <c r="A986" s="388"/>
      <c r="G986" s="13"/>
      <c r="V986" s="14"/>
      <c r="Y986" s="14"/>
    </row>
    <row r="987" spans="1:25" ht="13.5" customHeight="1" x14ac:dyDescent="0.3">
      <c r="A987" s="388"/>
      <c r="G987" s="13"/>
      <c r="V987" s="14"/>
      <c r="Y987" s="14"/>
    </row>
    <row r="988" spans="1:25" ht="13.5" customHeight="1" x14ac:dyDescent="0.3">
      <c r="A988" s="388"/>
      <c r="G988" s="13"/>
      <c r="V988" s="14"/>
      <c r="Y988" s="14"/>
    </row>
    <row r="989" spans="1:25" ht="13.5" customHeight="1" x14ac:dyDescent="0.3">
      <c r="A989" s="388"/>
      <c r="G989" s="13"/>
      <c r="V989" s="14"/>
      <c r="Y989" s="14"/>
    </row>
    <row r="990" spans="1:25" ht="13.5" customHeight="1" x14ac:dyDescent="0.3">
      <c r="A990" s="388"/>
      <c r="G990" s="13"/>
      <c r="V990" s="14"/>
      <c r="Y990" s="14"/>
    </row>
    <row r="991" spans="1:25" ht="13.5" customHeight="1" x14ac:dyDescent="0.3">
      <c r="A991" s="388"/>
      <c r="G991" s="13"/>
      <c r="V991" s="14"/>
      <c r="Y991" s="14"/>
    </row>
    <row r="992" spans="1:25" ht="13.5" customHeight="1" x14ac:dyDescent="0.3">
      <c r="A992" s="388"/>
      <c r="G992" s="13"/>
      <c r="V992" s="14"/>
      <c r="Y992" s="14"/>
    </row>
    <row r="993" spans="1:25" ht="13.5" customHeight="1" x14ac:dyDescent="0.3">
      <c r="A993" s="388"/>
      <c r="G993" s="13"/>
      <c r="V993" s="14"/>
      <c r="Y993" s="14"/>
    </row>
    <row r="994" spans="1:25" ht="13.5" customHeight="1" x14ac:dyDescent="0.3">
      <c r="A994" s="388"/>
      <c r="G994" s="13"/>
      <c r="V994" s="14"/>
      <c r="Y994" s="14"/>
    </row>
    <row r="995" spans="1:25" ht="13.5" customHeight="1" x14ac:dyDescent="0.3">
      <c r="A995" s="388"/>
      <c r="G995" s="13"/>
      <c r="V995" s="14"/>
      <c r="Y995" s="14"/>
    </row>
    <row r="996" spans="1:25" ht="13.5" customHeight="1" x14ac:dyDescent="0.3">
      <c r="A996" s="388"/>
      <c r="G996" s="13"/>
      <c r="V996" s="14"/>
      <c r="Y996" s="14"/>
    </row>
    <row r="997" spans="1:25" ht="13.5" customHeight="1" x14ac:dyDescent="0.3">
      <c r="A997" s="388"/>
      <c r="G997" s="13"/>
      <c r="V997" s="14"/>
      <c r="Y997" s="14"/>
    </row>
    <row r="998" spans="1:25" ht="13.5" customHeight="1" x14ac:dyDescent="0.3">
      <c r="A998" s="388"/>
      <c r="G998" s="13"/>
      <c r="V998" s="14"/>
      <c r="Y998" s="14"/>
    </row>
    <row r="999" spans="1:25" ht="13.5" customHeight="1" x14ac:dyDescent="0.3">
      <c r="A999" s="388"/>
      <c r="G999" s="13"/>
      <c r="V999" s="14"/>
      <c r="Y999" s="14"/>
    </row>
    <row r="1000" spans="1:25" ht="13.5" customHeight="1" x14ac:dyDescent="0.3">
      <c r="A1000" s="388"/>
      <c r="G1000" s="13"/>
      <c r="V1000" s="14"/>
      <c r="Y1000" s="14"/>
    </row>
    <row r="1001" spans="1:25" ht="13.5" customHeight="1" x14ac:dyDescent="0.3">
      <c r="A1001" s="388"/>
      <c r="G1001" s="13"/>
      <c r="V1001" s="14"/>
      <c r="Y1001" s="14"/>
    </row>
    <row r="1002" spans="1:25" ht="13.5" customHeight="1" x14ac:dyDescent="0.3">
      <c r="A1002" s="388"/>
      <c r="G1002" s="13"/>
      <c r="V1002" s="14"/>
      <c r="Y1002" s="14"/>
    </row>
    <row r="1003" spans="1:25" ht="13.5" customHeight="1" x14ac:dyDescent="0.3">
      <c r="A1003" s="388"/>
      <c r="G1003" s="13"/>
      <c r="V1003" s="14"/>
      <c r="Y1003" s="14"/>
    </row>
  </sheetData>
  <mergeCells count="38">
    <mergeCell ref="V74:AG74"/>
    <mergeCell ref="P80:W80"/>
    <mergeCell ref="P81:V81"/>
    <mergeCell ref="Z8:Z9"/>
    <mergeCell ref="AA8:AF8"/>
    <mergeCell ref="V51:AG51"/>
    <mergeCell ref="V52:AG52"/>
    <mergeCell ref="V53:AG53"/>
    <mergeCell ref="V72:AG72"/>
    <mergeCell ref="V73:AG73"/>
    <mergeCell ref="W8:Y8"/>
    <mergeCell ref="A74:S74"/>
    <mergeCell ref="T74:U74"/>
    <mergeCell ref="D8:D9"/>
    <mergeCell ref="E8:E9"/>
    <mergeCell ref="A51:R51"/>
    <mergeCell ref="A7:AG7"/>
    <mergeCell ref="A8:A9"/>
    <mergeCell ref="AG8:AG9"/>
    <mergeCell ref="B8:B9"/>
    <mergeCell ref="C8:C9"/>
    <mergeCell ref="F8:R8"/>
    <mergeCell ref="S8:S9"/>
    <mergeCell ref="T8:V8"/>
    <mergeCell ref="A1:AG1"/>
    <mergeCell ref="A2:AG2"/>
    <mergeCell ref="A3:AG3"/>
    <mergeCell ref="A4:AG4"/>
    <mergeCell ref="A5:AG6"/>
    <mergeCell ref="A72:S72"/>
    <mergeCell ref="T72:U72"/>
    <mergeCell ref="A73:S73"/>
    <mergeCell ref="T73:U73"/>
    <mergeCell ref="S51:U51"/>
    <mergeCell ref="A52:R52"/>
    <mergeCell ref="S52:U52"/>
    <mergeCell ref="S53:U53"/>
    <mergeCell ref="A53:R53"/>
  </mergeCells>
  <phoneticPr fontId="23" type="noConversion"/>
  <printOptions horizontalCentered="1"/>
  <pageMargins left="0" right="0" top="0" bottom="0" header="0" footer="0"/>
  <pageSetup paperSize="14" scale="4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050"/>
  <sheetViews>
    <sheetView showGridLines="0" view="pageBreakPreview" topLeftCell="A43" zoomScale="70" zoomScaleNormal="90" zoomScaleSheetLayoutView="70" workbookViewId="0">
      <selection activeCell="S33" sqref="S33"/>
    </sheetView>
  </sheetViews>
  <sheetFormatPr defaultColWidth="14.44140625" defaultRowHeight="15" customHeight="1" x14ac:dyDescent="0.3"/>
  <cols>
    <col min="1" max="1" width="17.88671875" customWidth="1"/>
    <col min="2" max="2" width="36.33203125" customWidth="1"/>
    <col min="3" max="3" width="11.33203125" customWidth="1"/>
    <col min="4" max="4" width="10.33203125" customWidth="1"/>
    <col min="5" max="5" width="12.6640625" customWidth="1"/>
    <col min="6" max="6" width="13" customWidth="1"/>
    <col min="7" max="7" width="11.33203125" customWidth="1"/>
    <col min="8" max="9" width="13.33203125" customWidth="1"/>
    <col min="10" max="10" width="11.5546875" customWidth="1"/>
    <col min="11" max="11" width="13.109375" customWidth="1"/>
    <col min="12" max="12" width="12" customWidth="1"/>
    <col min="13" max="13" width="12.6640625" customWidth="1"/>
    <col min="14" max="14" width="11.44140625" customWidth="1"/>
    <col min="15" max="15" width="9.109375" customWidth="1"/>
    <col min="16" max="16" width="11.33203125" customWidth="1"/>
    <col min="17" max="17" width="10.6640625" customWidth="1"/>
    <col min="18" max="18" width="12.33203125" customWidth="1"/>
    <col min="19" max="19" width="10.109375" customWidth="1"/>
    <col min="20" max="20" width="12.6640625" customWidth="1"/>
    <col min="21" max="21" width="13.6640625" customWidth="1"/>
    <col min="22" max="22" width="9.5546875" customWidth="1"/>
    <col min="23" max="23" width="12.109375" customWidth="1"/>
    <col min="24" max="24" width="13" customWidth="1"/>
    <col min="25" max="25" width="11.88671875" customWidth="1"/>
    <col min="26" max="26" width="11.33203125" customWidth="1"/>
    <col min="27" max="28" width="9.44140625" customWidth="1"/>
    <col min="29" max="29" width="10" customWidth="1"/>
    <col min="30" max="31" width="9.33203125" customWidth="1"/>
    <col min="32" max="32" width="10.6640625" customWidth="1"/>
    <col min="33" max="33" width="12.109375" customWidth="1"/>
    <col min="34" max="34" width="8.6640625" customWidth="1"/>
  </cols>
  <sheetData>
    <row r="1" spans="1:34" ht="24" customHeight="1" x14ac:dyDescent="0.3">
      <c r="A1" s="431" t="s">
        <v>0</v>
      </c>
      <c r="B1" s="432"/>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1"/>
    </row>
    <row r="2" spans="1:34" ht="18" customHeight="1" x14ac:dyDescent="0.3">
      <c r="A2" s="431" t="s">
        <v>1</v>
      </c>
      <c r="B2" s="433"/>
      <c r="C2" s="433"/>
      <c r="D2" s="433"/>
      <c r="E2" s="433"/>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1"/>
    </row>
    <row r="3" spans="1:34" ht="15.6" customHeight="1" x14ac:dyDescent="0.3">
      <c r="A3" s="431" t="s">
        <v>2</v>
      </c>
      <c r="B3" s="433"/>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1"/>
    </row>
    <row r="4" spans="1:34" ht="22.95" customHeight="1" x14ac:dyDescent="0.3">
      <c r="A4" s="431" t="s">
        <v>3</v>
      </c>
      <c r="B4" s="433"/>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1"/>
    </row>
    <row r="5" spans="1:34" ht="101.4" customHeight="1" x14ac:dyDescent="0.3">
      <c r="A5" s="434" t="s">
        <v>449</v>
      </c>
      <c r="B5" s="433"/>
      <c r="C5" s="433"/>
      <c r="D5" s="433"/>
      <c r="E5" s="433"/>
      <c r="F5" s="433"/>
      <c r="G5" s="433"/>
      <c r="H5" s="433"/>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row>
    <row r="6" spans="1:34" ht="10.95" customHeight="1" thickBot="1" x14ac:dyDescent="0.35">
      <c r="A6" s="432"/>
      <c r="B6" s="433"/>
      <c r="C6" s="433"/>
      <c r="D6" s="433"/>
      <c r="E6" s="433"/>
      <c r="F6" s="433"/>
      <c r="G6" s="433"/>
      <c r="H6" s="433"/>
      <c r="I6" s="433"/>
      <c r="J6" s="433"/>
      <c r="K6" s="433"/>
      <c r="L6" s="433"/>
      <c r="M6" s="433"/>
      <c r="N6" s="433"/>
      <c r="O6" s="433"/>
      <c r="P6" s="433"/>
      <c r="Q6" s="433"/>
      <c r="R6" s="433"/>
      <c r="S6" s="433"/>
      <c r="T6" s="433"/>
      <c r="U6" s="433"/>
      <c r="V6" s="433"/>
      <c r="W6" s="433"/>
      <c r="X6" s="433"/>
      <c r="Y6" s="433"/>
      <c r="Z6" s="433"/>
      <c r="AA6" s="433"/>
      <c r="AB6" s="433"/>
      <c r="AC6" s="433"/>
      <c r="AD6" s="433"/>
      <c r="AE6" s="433"/>
      <c r="AF6" s="433"/>
      <c r="AG6" s="433"/>
    </row>
    <row r="7" spans="1:34" ht="13.2" hidden="1" customHeight="1" x14ac:dyDescent="0.3">
      <c r="A7" s="435"/>
      <c r="B7" s="433"/>
      <c r="C7" s="433"/>
      <c r="D7" s="433"/>
      <c r="E7" s="433"/>
      <c r="F7" s="433"/>
      <c r="G7" s="433"/>
      <c r="H7" s="433"/>
      <c r="I7" s="433"/>
      <c r="J7" s="433"/>
      <c r="K7" s="433"/>
      <c r="L7" s="433"/>
      <c r="M7" s="433"/>
      <c r="N7" s="433"/>
      <c r="O7" s="433"/>
      <c r="P7" s="433"/>
      <c r="Q7" s="433"/>
      <c r="R7" s="433"/>
      <c r="S7" s="433"/>
      <c r="T7" s="433"/>
      <c r="U7" s="433"/>
      <c r="V7" s="433"/>
      <c r="W7" s="433"/>
      <c r="X7" s="433"/>
      <c r="Y7" s="433"/>
      <c r="Z7" s="433"/>
      <c r="AA7" s="433"/>
      <c r="AB7" s="433"/>
      <c r="AC7" s="433"/>
      <c r="AD7" s="433"/>
      <c r="AE7" s="433"/>
      <c r="AF7" s="433"/>
      <c r="AG7" s="436"/>
      <c r="AH7" s="2"/>
    </row>
    <row r="8" spans="1:34" ht="13.5" customHeight="1" x14ac:dyDescent="0.3">
      <c r="A8" s="437" t="s">
        <v>4</v>
      </c>
      <c r="B8" s="467" t="s">
        <v>5</v>
      </c>
      <c r="C8" s="440" t="s">
        <v>6</v>
      </c>
      <c r="D8" s="440" t="s">
        <v>7</v>
      </c>
      <c r="E8" s="440" t="s">
        <v>8</v>
      </c>
      <c r="F8" s="442" t="s">
        <v>9</v>
      </c>
      <c r="G8" s="443"/>
      <c r="H8" s="443"/>
      <c r="I8" s="443"/>
      <c r="J8" s="443"/>
      <c r="K8" s="443"/>
      <c r="L8" s="443"/>
      <c r="M8" s="443"/>
      <c r="N8" s="443"/>
      <c r="O8" s="443"/>
      <c r="P8" s="443"/>
      <c r="Q8" s="443"/>
      <c r="R8" s="444"/>
      <c r="S8" s="440" t="s">
        <v>10</v>
      </c>
      <c r="T8" s="442" t="s">
        <v>11</v>
      </c>
      <c r="U8" s="443"/>
      <c r="V8" s="443"/>
      <c r="W8" s="442" t="s">
        <v>12</v>
      </c>
      <c r="X8" s="443"/>
      <c r="Y8" s="444"/>
      <c r="Z8" s="449" t="s">
        <v>13</v>
      </c>
      <c r="AA8" s="450" t="s">
        <v>14</v>
      </c>
      <c r="AB8" s="443"/>
      <c r="AC8" s="443"/>
      <c r="AD8" s="443"/>
      <c r="AE8" s="443"/>
      <c r="AF8" s="444"/>
      <c r="AG8" s="438" t="s">
        <v>15</v>
      </c>
      <c r="AH8" s="3"/>
    </row>
    <row r="9" spans="1:34" ht="77.400000000000006" customHeight="1" thickBot="1" x14ac:dyDescent="0.35">
      <c r="A9" s="466"/>
      <c r="B9" s="441"/>
      <c r="C9" s="441"/>
      <c r="D9" s="441"/>
      <c r="E9" s="441"/>
      <c r="F9" s="4" t="s">
        <v>16</v>
      </c>
      <c r="G9" s="5" t="s">
        <v>17</v>
      </c>
      <c r="H9" s="4" t="s">
        <v>18</v>
      </c>
      <c r="I9" s="5" t="s">
        <v>450</v>
      </c>
      <c r="J9" s="5" t="s">
        <v>451</v>
      </c>
      <c r="K9" s="4" t="s">
        <v>452</v>
      </c>
      <c r="L9" s="4" t="s">
        <v>22</v>
      </c>
      <c r="M9" s="5" t="s">
        <v>446</v>
      </c>
      <c r="N9" s="4" t="s">
        <v>23</v>
      </c>
      <c r="O9" s="4" t="s">
        <v>448</v>
      </c>
      <c r="P9" s="4" t="s">
        <v>24</v>
      </c>
      <c r="Q9" s="5" t="s">
        <v>25</v>
      </c>
      <c r="R9" s="4" t="s">
        <v>26</v>
      </c>
      <c r="S9" s="441"/>
      <c r="T9" s="6" t="s">
        <v>27</v>
      </c>
      <c r="U9" s="4" t="s">
        <v>28</v>
      </c>
      <c r="V9" s="7" t="s">
        <v>29</v>
      </c>
      <c r="W9" s="4" t="s">
        <v>30</v>
      </c>
      <c r="X9" s="4" t="s">
        <v>28</v>
      </c>
      <c r="Y9" s="8" t="s">
        <v>29</v>
      </c>
      <c r="Z9" s="441"/>
      <c r="AA9" s="9" t="s">
        <v>18</v>
      </c>
      <c r="AB9" s="4" t="s">
        <v>19</v>
      </c>
      <c r="AC9" s="10" t="s">
        <v>20</v>
      </c>
      <c r="AD9" s="4" t="s">
        <v>21</v>
      </c>
      <c r="AE9" s="4" t="s">
        <v>22</v>
      </c>
      <c r="AF9" s="10" t="s">
        <v>31</v>
      </c>
      <c r="AG9" s="439"/>
      <c r="AH9" s="11"/>
    </row>
    <row r="10" spans="1:34" ht="15" customHeight="1" x14ac:dyDescent="0.3">
      <c r="A10" s="192"/>
      <c r="AG10" s="193"/>
    </row>
    <row r="11" spans="1:34" s="378" customFormat="1" ht="122.4" customHeight="1" x14ac:dyDescent="0.3">
      <c r="A11" s="365">
        <v>310300100003000</v>
      </c>
      <c r="B11" s="366" t="s">
        <v>74</v>
      </c>
      <c r="C11" s="367" t="s">
        <v>54</v>
      </c>
      <c r="D11" s="367" t="s">
        <v>32</v>
      </c>
      <c r="E11" s="367" t="s">
        <v>33</v>
      </c>
      <c r="F11" s="367" t="s">
        <v>34</v>
      </c>
      <c r="G11" s="368" t="s">
        <v>75</v>
      </c>
      <c r="H11" s="367" t="s">
        <v>34</v>
      </c>
      <c r="I11" s="368" t="s">
        <v>76</v>
      </c>
      <c r="J11" s="368" t="s">
        <v>76</v>
      </c>
      <c r="K11" s="369" t="s">
        <v>76</v>
      </c>
      <c r="L11" s="367" t="s">
        <v>34</v>
      </c>
      <c r="M11" s="368" t="s">
        <v>76</v>
      </c>
      <c r="N11" s="368" t="s">
        <v>77</v>
      </c>
      <c r="O11" s="368">
        <v>45879</v>
      </c>
      <c r="P11" s="368">
        <v>45879</v>
      </c>
      <c r="Q11" s="370" t="s">
        <v>407</v>
      </c>
      <c r="R11" s="370" t="s">
        <v>407</v>
      </c>
      <c r="S11" s="367" t="s">
        <v>78</v>
      </c>
      <c r="T11" s="371">
        <v>390000</v>
      </c>
      <c r="U11" s="371">
        <v>390000</v>
      </c>
      <c r="V11" s="372"/>
      <c r="W11" s="371">
        <v>388050</v>
      </c>
      <c r="X11" s="371">
        <v>388050</v>
      </c>
      <c r="Y11" s="372"/>
      <c r="Z11" s="367" t="s">
        <v>34</v>
      </c>
      <c r="AA11" s="373" t="s">
        <v>34</v>
      </c>
      <c r="AB11" s="373" t="s">
        <v>34</v>
      </c>
      <c r="AC11" s="373" t="s">
        <v>34</v>
      </c>
      <c r="AD11" s="373" t="s">
        <v>34</v>
      </c>
      <c r="AE11" s="374" t="s">
        <v>34</v>
      </c>
      <c r="AF11" s="375" t="s">
        <v>217</v>
      </c>
      <c r="AG11" s="376" t="s">
        <v>58</v>
      </c>
      <c r="AH11" s="377"/>
    </row>
    <row r="12" spans="1:34" s="51" customFormat="1" ht="173.25" customHeight="1" x14ac:dyDescent="0.3">
      <c r="A12" s="194">
        <v>310300100003000</v>
      </c>
      <c r="B12" s="180" t="s">
        <v>445</v>
      </c>
      <c r="C12" s="52" t="s">
        <v>53</v>
      </c>
      <c r="D12" s="52" t="s">
        <v>32</v>
      </c>
      <c r="E12" s="52" t="s">
        <v>33</v>
      </c>
      <c r="F12" s="52" t="s">
        <v>34</v>
      </c>
      <c r="G12" s="53">
        <v>45750</v>
      </c>
      <c r="H12" s="52" t="s">
        <v>34</v>
      </c>
      <c r="I12" s="68">
        <v>46176</v>
      </c>
      <c r="J12" s="68">
        <v>46176</v>
      </c>
      <c r="K12" s="68">
        <v>46176</v>
      </c>
      <c r="L12" s="52" t="s">
        <v>34</v>
      </c>
      <c r="M12" s="68">
        <v>46176</v>
      </c>
      <c r="N12" s="53" t="s">
        <v>71</v>
      </c>
      <c r="O12" s="53" t="s">
        <v>75</v>
      </c>
      <c r="P12" s="53" t="s">
        <v>75</v>
      </c>
      <c r="Q12" s="137" t="s">
        <v>300</v>
      </c>
      <c r="R12" s="137" t="s">
        <v>300</v>
      </c>
      <c r="S12" s="52" t="s">
        <v>78</v>
      </c>
      <c r="T12" s="68" t="s">
        <v>447</v>
      </c>
      <c r="U12" s="68" t="s">
        <v>447</v>
      </c>
      <c r="V12" s="48"/>
      <c r="W12" s="68" t="s">
        <v>447</v>
      </c>
      <c r="X12" s="68" t="s">
        <v>447</v>
      </c>
      <c r="Y12" s="48"/>
      <c r="Z12" s="52" t="s">
        <v>34</v>
      </c>
      <c r="AA12" s="55" t="s">
        <v>34</v>
      </c>
      <c r="AB12" s="55" t="s">
        <v>34</v>
      </c>
      <c r="AC12" s="55" t="s">
        <v>34</v>
      </c>
      <c r="AD12" s="55" t="s">
        <v>34</v>
      </c>
      <c r="AE12" s="342" t="s">
        <v>34</v>
      </c>
      <c r="AF12" s="80" t="s">
        <v>218</v>
      </c>
      <c r="AG12" s="203" t="s">
        <v>58</v>
      </c>
      <c r="AH12" s="56"/>
    </row>
    <row r="13" spans="1:34" s="51" customFormat="1" ht="87" customHeight="1" x14ac:dyDescent="0.3">
      <c r="A13" s="194">
        <v>310300100003000</v>
      </c>
      <c r="B13" s="180" t="s">
        <v>79</v>
      </c>
      <c r="C13" s="45" t="s">
        <v>54</v>
      </c>
      <c r="D13" s="52" t="s">
        <v>32</v>
      </c>
      <c r="E13" s="52" t="s">
        <v>33</v>
      </c>
      <c r="F13" s="52" t="s">
        <v>34</v>
      </c>
      <c r="G13" s="45" t="s">
        <v>75</v>
      </c>
      <c r="H13" s="57" t="s">
        <v>34</v>
      </c>
      <c r="I13" s="45" t="s">
        <v>76</v>
      </c>
      <c r="J13" s="45" t="s">
        <v>76</v>
      </c>
      <c r="K13" s="58" t="s">
        <v>76</v>
      </c>
      <c r="L13" s="52" t="s">
        <v>34</v>
      </c>
      <c r="M13" s="45" t="s">
        <v>76</v>
      </c>
      <c r="N13" s="166" t="s">
        <v>406</v>
      </c>
      <c r="O13" s="45">
        <v>45869</v>
      </c>
      <c r="P13" s="166" t="s">
        <v>95</v>
      </c>
      <c r="Q13" s="59">
        <v>45873</v>
      </c>
      <c r="R13" s="59">
        <v>45873</v>
      </c>
      <c r="S13" s="52" t="s">
        <v>78</v>
      </c>
      <c r="T13" s="60">
        <v>97495</v>
      </c>
      <c r="U13" s="54">
        <v>97495</v>
      </c>
      <c r="V13" s="61"/>
      <c r="W13" s="54">
        <v>93945</v>
      </c>
      <c r="X13" s="54">
        <v>93945</v>
      </c>
      <c r="Y13" s="61"/>
      <c r="Z13" s="52" t="s">
        <v>34</v>
      </c>
      <c r="AA13" s="62" t="s">
        <v>34</v>
      </c>
      <c r="AB13" s="62" t="s">
        <v>34</v>
      </c>
      <c r="AC13" s="62" t="s">
        <v>34</v>
      </c>
      <c r="AD13" s="62" t="s">
        <v>34</v>
      </c>
      <c r="AE13" s="174" t="s">
        <v>34</v>
      </c>
      <c r="AF13" s="80" t="s">
        <v>86</v>
      </c>
      <c r="AG13" s="203" t="s">
        <v>58</v>
      </c>
      <c r="AH13" s="63"/>
    </row>
    <row r="14" spans="1:34" s="51" customFormat="1" ht="133.19999999999999" customHeight="1" x14ac:dyDescent="0.3">
      <c r="A14" s="194">
        <v>310200100005000</v>
      </c>
      <c r="B14" s="180" t="s">
        <v>80</v>
      </c>
      <c r="C14" s="57" t="s">
        <v>35</v>
      </c>
      <c r="D14" s="52" t="s">
        <v>32</v>
      </c>
      <c r="E14" s="52" t="s">
        <v>33</v>
      </c>
      <c r="F14" s="52" t="s">
        <v>34</v>
      </c>
      <c r="G14" s="45">
        <v>45842</v>
      </c>
      <c r="H14" s="57" t="s">
        <v>34</v>
      </c>
      <c r="I14" s="45">
        <v>45849</v>
      </c>
      <c r="J14" s="45">
        <v>45849</v>
      </c>
      <c r="K14" s="58">
        <v>45849</v>
      </c>
      <c r="L14" s="52" t="s">
        <v>34</v>
      </c>
      <c r="M14" s="45">
        <v>45849</v>
      </c>
      <c r="N14" s="58" t="s">
        <v>71</v>
      </c>
      <c r="O14" s="196" t="s">
        <v>75</v>
      </c>
      <c r="P14" s="58" t="s">
        <v>75</v>
      </c>
      <c r="Q14" s="59">
        <v>45861</v>
      </c>
      <c r="R14" s="59">
        <v>45861</v>
      </c>
      <c r="S14" s="52" t="s">
        <v>81</v>
      </c>
      <c r="T14" s="197">
        <v>70830</v>
      </c>
      <c r="U14" s="198">
        <v>70830</v>
      </c>
      <c r="V14" s="199"/>
      <c r="W14" s="64">
        <v>70530</v>
      </c>
      <c r="X14" s="200">
        <v>70530</v>
      </c>
      <c r="Y14" s="65"/>
      <c r="Z14" s="52" t="s">
        <v>34</v>
      </c>
      <c r="AA14" s="66" t="s">
        <v>34</v>
      </c>
      <c r="AB14" s="66" t="s">
        <v>34</v>
      </c>
      <c r="AC14" s="66" t="s">
        <v>34</v>
      </c>
      <c r="AD14" s="66" t="s">
        <v>34</v>
      </c>
      <c r="AE14" s="343" t="s">
        <v>34</v>
      </c>
      <c r="AF14" s="80" t="s">
        <v>196</v>
      </c>
      <c r="AG14" s="203" t="s">
        <v>58</v>
      </c>
      <c r="AH14" s="63"/>
    </row>
    <row r="15" spans="1:34" s="51" customFormat="1" ht="75" customHeight="1" x14ac:dyDescent="0.3">
      <c r="A15" s="201">
        <v>200000100007000</v>
      </c>
      <c r="B15" s="180" t="s">
        <v>82</v>
      </c>
      <c r="C15" s="57" t="s">
        <v>53</v>
      </c>
      <c r="D15" s="52" t="s">
        <v>32</v>
      </c>
      <c r="E15" s="52" t="s">
        <v>52</v>
      </c>
      <c r="F15" s="52" t="s">
        <v>34</v>
      </c>
      <c r="G15" s="45">
        <v>45842</v>
      </c>
      <c r="H15" s="57" t="s">
        <v>34</v>
      </c>
      <c r="I15" s="45">
        <v>45849</v>
      </c>
      <c r="J15" s="45">
        <v>45849</v>
      </c>
      <c r="K15" s="58">
        <v>45849</v>
      </c>
      <c r="L15" s="52" t="s">
        <v>34</v>
      </c>
      <c r="M15" s="45">
        <v>45849</v>
      </c>
      <c r="N15" s="166" t="s">
        <v>71</v>
      </c>
      <c r="O15" s="58">
        <v>45855</v>
      </c>
      <c r="P15" s="58">
        <v>45855</v>
      </c>
      <c r="Q15" s="59">
        <v>45855</v>
      </c>
      <c r="R15" s="59">
        <v>45855</v>
      </c>
      <c r="S15" s="52" t="s">
        <v>66</v>
      </c>
      <c r="T15" s="60">
        <v>69990</v>
      </c>
      <c r="U15" s="60">
        <v>69990</v>
      </c>
      <c r="V15" s="47"/>
      <c r="W15" s="64">
        <v>66990</v>
      </c>
      <c r="X15" s="64">
        <v>66990</v>
      </c>
      <c r="Y15" s="47"/>
      <c r="Z15" s="52" t="s">
        <v>34</v>
      </c>
      <c r="AA15" s="62" t="s">
        <v>34</v>
      </c>
      <c r="AB15" s="62" t="s">
        <v>34</v>
      </c>
      <c r="AC15" s="62" t="s">
        <v>34</v>
      </c>
      <c r="AD15" s="62" t="s">
        <v>34</v>
      </c>
      <c r="AE15" s="62" t="s">
        <v>34</v>
      </c>
      <c r="AF15" s="344" t="s">
        <v>164</v>
      </c>
      <c r="AG15" s="195" t="s">
        <v>58</v>
      </c>
      <c r="AH15" s="63"/>
    </row>
    <row r="16" spans="1:34" s="51" customFormat="1" ht="59.25" customHeight="1" x14ac:dyDescent="0.3">
      <c r="A16" s="134">
        <v>310300100005000</v>
      </c>
      <c r="B16" s="180" t="s">
        <v>83</v>
      </c>
      <c r="C16" s="57" t="s">
        <v>53</v>
      </c>
      <c r="D16" s="52" t="s">
        <v>32</v>
      </c>
      <c r="E16" s="52" t="s">
        <v>33</v>
      </c>
      <c r="F16" s="52" t="s">
        <v>34</v>
      </c>
      <c r="G16" s="45">
        <v>45842</v>
      </c>
      <c r="H16" s="57" t="s">
        <v>34</v>
      </c>
      <c r="I16" s="45">
        <v>45849</v>
      </c>
      <c r="J16" s="45">
        <v>45849</v>
      </c>
      <c r="K16" s="58">
        <v>45849</v>
      </c>
      <c r="L16" s="52" t="s">
        <v>34</v>
      </c>
      <c r="M16" s="53">
        <v>45849</v>
      </c>
      <c r="N16" s="68" t="s">
        <v>71</v>
      </c>
      <c r="O16" s="58" t="s">
        <v>75</v>
      </c>
      <c r="P16" s="57" t="s">
        <v>75</v>
      </c>
      <c r="Q16" s="138" t="s">
        <v>334</v>
      </c>
      <c r="R16" s="138" t="s">
        <v>334</v>
      </c>
      <c r="S16" s="52" t="s">
        <v>56</v>
      </c>
      <c r="T16" s="60">
        <v>81000</v>
      </c>
      <c r="U16" s="60">
        <v>81000</v>
      </c>
      <c r="V16" s="47"/>
      <c r="W16" s="64">
        <v>80055</v>
      </c>
      <c r="X16" s="64">
        <v>80055</v>
      </c>
      <c r="Y16" s="47"/>
      <c r="Z16" s="52" t="s">
        <v>34</v>
      </c>
      <c r="AA16" s="62" t="s">
        <v>34</v>
      </c>
      <c r="AB16" s="62" t="s">
        <v>34</v>
      </c>
      <c r="AC16" s="62" t="s">
        <v>34</v>
      </c>
      <c r="AD16" s="62" t="s">
        <v>34</v>
      </c>
      <c r="AE16" s="62" t="s">
        <v>34</v>
      </c>
      <c r="AF16" s="69" t="s">
        <v>219</v>
      </c>
      <c r="AG16" s="195" t="s">
        <v>58</v>
      </c>
      <c r="AH16" s="63"/>
    </row>
    <row r="17" spans="1:34" s="51" customFormat="1" ht="75.599999999999994" customHeight="1" x14ac:dyDescent="0.3">
      <c r="A17" s="194">
        <v>310300100003000</v>
      </c>
      <c r="B17" s="180" t="s">
        <v>84</v>
      </c>
      <c r="C17" s="57" t="s">
        <v>54</v>
      </c>
      <c r="D17" s="52" t="s">
        <v>32</v>
      </c>
      <c r="E17" s="52" t="s">
        <v>33</v>
      </c>
      <c r="F17" s="52" t="s">
        <v>34</v>
      </c>
      <c r="G17" s="45">
        <v>45842</v>
      </c>
      <c r="H17" s="57" t="s">
        <v>34</v>
      </c>
      <c r="I17" s="45">
        <v>45849</v>
      </c>
      <c r="J17" s="45">
        <v>45849</v>
      </c>
      <c r="K17" s="58">
        <v>45849</v>
      </c>
      <c r="L17" s="52" t="s">
        <v>34</v>
      </c>
      <c r="M17" s="45">
        <v>45849</v>
      </c>
      <c r="N17" s="58" t="s">
        <v>34</v>
      </c>
      <c r="O17" s="45">
        <v>45856</v>
      </c>
      <c r="P17" s="58" t="s">
        <v>34</v>
      </c>
      <c r="Q17" s="59">
        <v>45863</v>
      </c>
      <c r="R17" s="59">
        <v>45863</v>
      </c>
      <c r="S17" s="52" t="s">
        <v>78</v>
      </c>
      <c r="T17" s="70">
        <v>32500</v>
      </c>
      <c r="U17" s="71">
        <v>32500</v>
      </c>
      <c r="V17" s="47"/>
      <c r="W17" s="64">
        <v>31200</v>
      </c>
      <c r="X17" s="64">
        <v>31200</v>
      </c>
      <c r="Y17" s="47"/>
      <c r="Z17" s="62" t="s">
        <v>34</v>
      </c>
      <c r="AA17" s="62" t="s">
        <v>34</v>
      </c>
      <c r="AB17" s="62" t="s">
        <v>34</v>
      </c>
      <c r="AC17" s="62" t="s">
        <v>34</v>
      </c>
      <c r="AD17" s="62" t="s">
        <v>34</v>
      </c>
      <c r="AE17" s="62" t="s">
        <v>34</v>
      </c>
      <c r="AF17" s="69" t="s">
        <v>87</v>
      </c>
      <c r="AG17" s="195" t="s">
        <v>58</v>
      </c>
      <c r="AH17" s="50"/>
    </row>
    <row r="18" spans="1:34" s="51" customFormat="1" ht="54" customHeight="1" x14ac:dyDescent="0.3">
      <c r="A18" s="201">
        <v>200000100007000</v>
      </c>
      <c r="B18" s="180" t="s">
        <v>85</v>
      </c>
      <c r="C18" s="57" t="s">
        <v>53</v>
      </c>
      <c r="D18" s="52" t="s">
        <v>32</v>
      </c>
      <c r="E18" s="52" t="s">
        <v>52</v>
      </c>
      <c r="F18" s="52" t="s">
        <v>34</v>
      </c>
      <c r="G18" s="45">
        <v>45842</v>
      </c>
      <c r="H18" s="58" t="s">
        <v>34</v>
      </c>
      <c r="I18" s="45">
        <v>45849</v>
      </c>
      <c r="J18" s="45">
        <v>45849</v>
      </c>
      <c r="K18" s="58">
        <v>45849</v>
      </c>
      <c r="L18" s="52" t="s">
        <v>34</v>
      </c>
      <c r="M18" s="45">
        <v>45849</v>
      </c>
      <c r="N18" s="58" t="s">
        <v>34</v>
      </c>
      <c r="O18" s="45">
        <v>45854</v>
      </c>
      <c r="P18" s="58" t="s">
        <v>34</v>
      </c>
      <c r="Q18" s="72">
        <v>45867</v>
      </c>
      <c r="R18" s="72">
        <v>45867</v>
      </c>
      <c r="S18" s="52" t="s">
        <v>68</v>
      </c>
      <c r="T18" s="70">
        <v>35965</v>
      </c>
      <c r="U18" s="71">
        <v>35965</v>
      </c>
      <c r="V18" s="47"/>
      <c r="W18" s="64">
        <v>34309</v>
      </c>
      <c r="X18" s="64">
        <v>34309</v>
      </c>
      <c r="Y18" s="47"/>
      <c r="Z18" s="62" t="s">
        <v>34</v>
      </c>
      <c r="AA18" s="62" t="s">
        <v>34</v>
      </c>
      <c r="AB18" s="62" t="s">
        <v>34</v>
      </c>
      <c r="AC18" s="62" t="s">
        <v>34</v>
      </c>
      <c r="AD18" s="62" t="s">
        <v>34</v>
      </c>
      <c r="AE18" s="62" t="s">
        <v>34</v>
      </c>
      <c r="AF18" s="69" t="s">
        <v>194</v>
      </c>
      <c r="AG18" s="195" t="s">
        <v>58</v>
      </c>
      <c r="AH18" s="50"/>
    </row>
    <row r="19" spans="1:34" s="51" customFormat="1" ht="64.95" customHeight="1" x14ac:dyDescent="0.3">
      <c r="A19" s="202">
        <v>5021300000</v>
      </c>
      <c r="B19" s="180" t="s">
        <v>88</v>
      </c>
      <c r="C19" s="57" t="s">
        <v>35</v>
      </c>
      <c r="D19" s="52" t="s">
        <v>32</v>
      </c>
      <c r="E19" s="52" t="s">
        <v>33</v>
      </c>
      <c r="F19" s="52" t="s">
        <v>34</v>
      </c>
      <c r="G19" s="45">
        <v>45848</v>
      </c>
      <c r="H19" s="57" t="s">
        <v>34</v>
      </c>
      <c r="I19" s="45" t="s">
        <v>89</v>
      </c>
      <c r="J19" s="45" t="s">
        <v>89</v>
      </c>
      <c r="K19" s="57" t="s">
        <v>89</v>
      </c>
      <c r="L19" s="52" t="s">
        <v>34</v>
      </c>
      <c r="M19" s="45" t="s">
        <v>89</v>
      </c>
      <c r="N19" s="67" t="s">
        <v>34</v>
      </c>
      <c r="O19" s="45">
        <v>45875</v>
      </c>
      <c r="P19" s="67" t="s">
        <v>34</v>
      </c>
      <c r="Q19" s="59">
        <v>45881</v>
      </c>
      <c r="R19" s="59">
        <v>45881</v>
      </c>
      <c r="S19" s="52" t="s">
        <v>61</v>
      </c>
      <c r="T19" s="70">
        <v>8505</v>
      </c>
      <c r="U19" s="71">
        <v>8505</v>
      </c>
      <c r="V19" s="47"/>
      <c r="W19" s="64">
        <v>8505</v>
      </c>
      <c r="X19" s="64">
        <v>8505</v>
      </c>
      <c r="Y19" s="47"/>
      <c r="Z19" s="62" t="s">
        <v>34</v>
      </c>
      <c r="AA19" s="62" t="s">
        <v>34</v>
      </c>
      <c r="AB19" s="62" t="s">
        <v>34</v>
      </c>
      <c r="AC19" s="62" t="s">
        <v>34</v>
      </c>
      <c r="AD19" s="62" t="s">
        <v>34</v>
      </c>
      <c r="AE19" s="62" t="s">
        <v>34</v>
      </c>
      <c r="AF19" s="69" t="s">
        <v>191</v>
      </c>
      <c r="AG19" s="195" t="s">
        <v>58</v>
      </c>
      <c r="AH19" s="50"/>
    </row>
    <row r="20" spans="1:34" s="51" customFormat="1" ht="59.25" customHeight="1" x14ac:dyDescent="0.3">
      <c r="A20" s="201">
        <v>200000100007000</v>
      </c>
      <c r="B20" s="180" t="s">
        <v>90</v>
      </c>
      <c r="C20" s="57" t="s">
        <v>53</v>
      </c>
      <c r="D20" s="52" t="s">
        <v>32</v>
      </c>
      <c r="E20" s="52" t="s">
        <v>52</v>
      </c>
      <c r="F20" s="52" t="s">
        <v>34</v>
      </c>
      <c r="G20" s="45">
        <v>45848</v>
      </c>
      <c r="H20" s="57" t="s">
        <v>34</v>
      </c>
      <c r="I20" s="53" t="s">
        <v>76</v>
      </c>
      <c r="J20" s="53" t="s">
        <v>76</v>
      </c>
      <c r="K20" s="53" t="s">
        <v>76</v>
      </c>
      <c r="L20" s="52" t="s">
        <v>34</v>
      </c>
      <c r="M20" s="53" t="s">
        <v>76</v>
      </c>
      <c r="N20" s="52" t="s">
        <v>34</v>
      </c>
      <c r="O20" s="53">
        <v>45869</v>
      </c>
      <c r="P20" s="52" t="s">
        <v>34</v>
      </c>
      <c r="Q20" s="59">
        <v>45873</v>
      </c>
      <c r="R20" s="59">
        <v>45873</v>
      </c>
      <c r="S20" s="52" t="s">
        <v>56</v>
      </c>
      <c r="T20" s="71">
        <v>41950</v>
      </c>
      <c r="U20" s="71">
        <v>41950</v>
      </c>
      <c r="V20" s="47"/>
      <c r="W20" s="71">
        <v>39825.5</v>
      </c>
      <c r="X20" s="71">
        <v>39825.5</v>
      </c>
      <c r="Y20" s="48"/>
      <c r="Z20" s="62" t="s">
        <v>34</v>
      </c>
      <c r="AA20" s="62" t="s">
        <v>34</v>
      </c>
      <c r="AB20" s="62" t="s">
        <v>34</v>
      </c>
      <c r="AC20" s="62" t="s">
        <v>34</v>
      </c>
      <c r="AD20" s="62" t="s">
        <v>34</v>
      </c>
      <c r="AE20" s="62" t="s">
        <v>34</v>
      </c>
      <c r="AF20" s="69" t="s">
        <v>195</v>
      </c>
      <c r="AG20" s="195" t="s">
        <v>58</v>
      </c>
      <c r="AH20" s="50"/>
    </row>
    <row r="21" spans="1:34" s="51" customFormat="1" ht="106.2" customHeight="1" x14ac:dyDescent="0.3">
      <c r="A21" s="201">
        <v>310300100005000</v>
      </c>
      <c r="B21" s="180" t="s">
        <v>91</v>
      </c>
      <c r="C21" s="57" t="s">
        <v>54</v>
      </c>
      <c r="D21" s="52" t="s">
        <v>32</v>
      </c>
      <c r="E21" s="52" t="s">
        <v>33</v>
      </c>
      <c r="F21" s="52" t="s">
        <v>34</v>
      </c>
      <c r="G21" s="53">
        <v>45848</v>
      </c>
      <c r="H21" s="57" t="s">
        <v>34</v>
      </c>
      <c r="I21" s="53" t="s">
        <v>89</v>
      </c>
      <c r="J21" s="53" t="s">
        <v>89</v>
      </c>
      <c r="K21" s="52" t="s">
        <v>89</v>
      </c>
      <c r="L21" s="52" t="s">
        <v>34</v>
      </c>
      <c r="M21" s="53" t="s">
        <v>76</v>
      </c>
      <c r="N21" s="52" t="s">
        <v>94</v>
      </c>
      <c r="O21" s="53" t="s">
        <v>95</v>
      </c>
      <c r="P21" s="52" t="s">
        <v>95</v>
      </c>
      <c r="Q21" s="59" t="s">
        <v>301</v>
      </c>
      <c r="R21" s="59" t="s">
        <v>301</v>
      </c>
      <c r="S21" s="52" t="s">
        <v>93</v>
      </c>
      <c r="T21" s="71">
        <v>183600</v>
      </c>
      <c r="U21" s="71">
        <v>183600</v>
      </c>
      <c r="V21" s="47"/>
      <c r="W21" s="71">
        <v>179928</v>
      </c>
      <c r="X21" s="71">
        <v>179928</v>
      </c>
      <c r="Y21" s="47"/>
      <c r="Z21" s="62" t="s">
        <v>34</v>
      </c>
      <c r="AA21" s="62" t="s">
        <v>34</v>
      </c>
      <c r="AB21" s="62" t="s">
        <v>34</v>
      </c>
      <c r="AC21" s="62" t="s">
        <v>34</v>
      </c>
      <c r="AD21" s="62" t="s">
        <v>34</v>
      </c>
      <c r="AE21" s="62" t="s">
        <v>34</v>
      </c>
      <c r="AF21" s="69" t="s">
        <v>216</v>
      </c>
      <c r="AG21" s="195" t="s">
        <v>58</v>
      </c>
      <c r="AH21" s="50"/>
    </row>
    <row r="22" spans="1:34" s="51" customFormat="1" ht="97.2" customHeight="1" x14ac:dyDescent="0.3">
      <c r="A22" s="201">
        <v>310300100005000</v>
      </c>
      <c r="B22" s="180" t="s">
        <v>96</v>
      </c>
      <c r="C22" s="57" t="s">
        <v>54</v>
      </c>
      <c r="D22" s="52" t="s">
        <v>32</v>
      </c>
      <c r="E22" s="52" t="s">
        <v>33</v>
      </c>
      <c r="F22" s="52" t="s">
        <v>34</v>
      </c>
      <c r="G22" s="53">
        <v>45848</v>
      </c>
      <c r="H22" s="57" t="s">
        <v>34</v>
      </c>
      <c r="I22" s="46" t="s">
        <v>89</v>
      </c>
      <c r="J22" s="46" t="s">
        <v>89</v>
      </c>
      <c r="K22" s="46" t="s">
        <v>89</v>
      </c>
      <c r="L22" s="52" t="s">
        <v>34</v>
      </c>
      <c r="M22" s="53" t="s">
        <v>89</v>
      </c>
      <c r="N22" s="46" t="s">
        <v>76</v>
      </c>
      <c r="O22" s="53" t="s">
        <v>97</v>
      </c>
      <c r="P22" s="46" t="s">
        <v>97</v>
      </c>
      <c r="Q22" s="139" t="s">
        <v>302</v>
      </c>
      <c r="R22" s="139" t="s">
        <v>302</v>
      </c>
      <c r="S22" s="52" t="s">
        <v>93</v>
      </c>
      <c r="T22" s="73">
        <v>100000</v>
      </c>
      <c r="U22" s="71">
        <v>100000</v>
      </c>
      <c r="V22" s="47"/>
      <c r="W22" s="71">
        <v>97600</v>
      </c>
      <c r="X22" s="71">
        <v>97600</v>
      </c>
      <c r="Y22" s="47"/>
      <c r="Z22" s="62" t="s">
        <v>34</v>
      </c>
      <c r="AA22" s="62" t="s">
        <v>34</v>
      </c>
      <c r="AB22" s="62" t="s">
        <v>34</v>
      </c>
      <c r="AC22" s="62" t="s">
        <v>34</v>
      </c>
      <c r="AD22" s="62" t="s">
        <v>34</v>
      </c>
      <c r="AE22" s="62" t="s">
        <v>34</v>
      </c>
      <c r="AF22" s="69" t="s">
        <v>220</v>
      </c>
      <c r="AG22" s="195" t="s">
        <v>58</v>
      </c>
      <c r="AH22" s="50"/>
    </row>
    <row r="23" spans="1:34" s="51" customFormat="1" ht="83.4" customHeight="1" x14ac:dyDescent="0.3">
      <c r="A23" s="201">
        <v>310300100005000</v>
      </c>
      <c r="B23" s="180" t="s">
        <v>98</v>
      </c>
      <c r="C23" s="74" t="s">
        <v>54</v>
      </c>
      <c r="D23" s="52" t="s">
        <v>32</v>
      </c>
      <c r="E23" s="52" t="s">
        <v>52</v>
      </c>
      <c r="F23" s="52" t="s">
        <v>34</v>
      </c>
      <c r="G23" s="53">
        <v>45849</v>
      </c>
      <c r="H23" s="57" t="s">
        <v>34</v>
      </c>
      <c r="I23" s="53" t="s">
        <v>92</v>
      </c>
      <c r="J23" s="53" t="s">
        <v>92</v>
      </c>
      <c r="K23" s="52" t="s">
        <v>92</v>
      </c>
      <c r="L23" s="52" t="s">
        <v>34</v>
      </c>
      <c r="M23" s="53">
        <v>45877</v>
      </c>
      <c r="N23" s="52" t="s">
        <v>34</v>
      </c>
      <c r="O23" s="53">
        <v>45881</v>
      </c>
      <c r="P23" s="52" t="s">
        <v>34</v>
      </c>
      <c r="Q23" s="45">
        <v>45881</v>
      </c>
      <c r="R23" s="45">
        <v>45881</v>
      </c>
      <c r="S23" s="52" t="s">
        <v>93</v>
      </c>
      <c r="T23" s="71">
        <v>16398</v>
      </c>
      <c r="U23" s="71">
        <v>16398</v>
      </c>
      <c r="V23" s="47"/>
      <c r="W23" s="71">
        <v>15202</v>
      </c>
      <c r="X23" s="71">
        <v>15202</v>
      </c>
      <c r="Y23" s="47"/>
      <c r="Z23" s="62" t="s">
        <v>34</v>
      </c>
      <c r="AA23" s="62" t="s">
        <v>34</v>
      </c>
      <c r="AB23" s="62" t="s">
        <v>34</v>
      </c>
      <c r="AC23" s="62" t="s">
        <v>34</v>
      </c>
      <c r="AD23" s="62" t="s">
        <v>34</v>
      </c>
      <c r="AE23" s="62" t="s">
        <v>34</v>
      </c>
      <c r="AF23" s="49" t="s">
        <v>190</v>
      </c>
      <c r="AG23" s="195" t="s">
        <v>58</v>
      </c>
      <c r="AH23" s="50"/>
    </row>
    <row r="24" spans="1:34" s="51" customFormat="1" ht="67.95" customHeight="1" x14ac:dyDescent="0.3">
      <c r="A24" s="201">
        <v>310300100005000</v>
      </c>
      <c r="B24" s="180" t="s">
        <v>99</v>
      </c>
      <c r="C24" s="74" t="s">
        <v>53</v>
      </c>
      <c r="D24" s="52" t="s">
        <v>32</v>
      </c>
      <c r="E24" s="52" t="s">
        <v>33</v>
      </c>
      <c r="F24" s="52" t="s">
        <v>34</v>
      </c>
      <c r="G24" s="53" t="s">
        <v>97</v>
      </c>
      <c r="H24" s="57" t="s">
        <v>34</v>
      </c>
      <c r="I24" s="53">
        <v>45870</v>
      </c>
      <c r="J24" s="53">
        <v>45870</v>
      </c>
      <c r="K24" s="46">
        <v>45870</v>
      </c>
      <c r="L24" s="52" t="s">
        <v>34</v>
      </c>
      <c r="M24" s="53">
        <v>45870</v>
      </c>
      <c r="N24" s="46">
        <v>45876</v>
      </c>
      <c r="O24" s="53">
        <v>45876</v>
      </c>
      <c r="P24" s="46">
        <v>45876</v>
      </c>
      <c r="Q24" s="53">
        <v>45782</v>
      </c>
      <c r="R24" s="45">
        <v>45782</v>
      </c>
      <c r="S24" s="52" t="s">
        <v>62</v>
      </c>
      <c r="T24" s="71">
        <v>75000</v>
      </c>
      <c r="U24" s="71">
        <v>75000</v>
      </c>
      <c r="V24" s="48"/>
      <c r="W24" s="71">
        <v>67390</v>
      </c>
      <c r="X24" s="71">
        <v>67390</v>
      </c>
      <c r="Y24" s="48"/>
      <c r="Z24" s="62" t="s">
        <v>34</v>
      </c>
      <c r="AA24" s="62" t="s">
        <v>34</v>
      </c>
      <c r="AB24" s="62" t="s">
        <v>34</v>
      </c>
      <c r="AC24" s="62" t="s">
        <v>34</v>
      </c>
      <c r="AD24" s="62" t="s">
        <v>34</v>
      </c>
      <c r="AE24" s="62" t="s">
        <v>34</v>
      </c>
      <c r="AF24" s="49" t="s">
        <v>69</v>
      </c>
      <c r="AG24" s="195" t="s">
        <v>58</v>
      </c>
      <c r="AH24" s="50"/>
    </row>
    <row r="25" spans="1:34" s="51" customFormat="1" ht="81.599999999999994" customHeight="1" x14ac:dyDescent="0.3">
      <c r="A25" s="194">
        <v>200000100005000</v>
      </c>
      <c r="B25" s="180" t="s">
        <v>100</v>
      </c>
      <c r="C25" s="74" t="s">
        <v>53</v>
      </c>
      <c r="D25" s="52" t="s">
        <v>32</v>
      </c>
      <c r="E25" s="52" t="s">
        <v>33</v>
      </c>
      <c r="F25" s="52" t="s">
        <v>34</v>
      </c>
      <c r="G25" s="53" t="s">
        <v>92</v>
      </c>
      <c r="H25" s="57" t="s">
        <v>34</v>
      </c>
      <c r="I25" s="53" t="s">
        <v>101</v>
      </c>
      <c r="J25" s="53" t="s">
        <v>101</v>
      </c>
      <c r="K25" s="46" t="s">
        <v>101</v>
      </c>
      <c r="L25" s="52" t="s">
        <v>34</v>
      </c>
      <c r="M25" s="53" t="s">
        <v>101</v>
      </c>
      <c r="N25" s="52" t="s">
        <v>34</v>
      </c>
      <c r="O25" s="53">
        <v>45873</v>
      </c>
      <c r="P25" s="52" t="s">
        <v>34</v>
      </c>
      <c r="Q25" s="53">
        <v>45891</v>
      </c>
      <c r="R25" s="45">
        <v>45891</v>
      </c>
      <c r="S25" s="52" t="s">
        <v>111</v>
      </c>
      <c r="T25" s="71">
        <v>42000</v>
      </c>
      <c r="U25" s="71">
        <v>42000</v>
      </c>
      <c r="V25" s="48"/>
      <c r="W25" s="71">
        <v>40500</v>
      </c>
      <c r="X25" s="71">
        <v>40500</v>
      </c>
      <c r="Y25" s="48"/>
      <c r="Z25" s="62" t="s">
        <v>34</v>
      </c>
      <c r="AA25" s="62" t="s">
        <v>34</v>
      </c>
      <c r="AB25" s="62" t="s">
        <v>34</v>
      </c>
      <c r="AC25" s="62" t="s">
        <v>34</v>
      </c>
      <c r="AD25" s="62" t="s">
        <v>34</v>
      </c>
      <c r="AE25" s="62" t="s">
        <v>34</v>
      </c>
      <c r="AF25" s="49" t="s">
        <v>193</v>
      </c>
      <c r="AG25" s="195" t="s">
        <v>58</v>
      </c>
      <c r="AH25" s="50"/>
    </row>
    <row r="26" spans="1:34" s="51" customFormat="1" ht="70.95" customHeight="1" x14ac:dyDescent="0.3">
      <c r="A26" s="201">
        <v>310300100005000</v>
      </c>
      <c r="B26" s="180" t="s">
        <v>102</v>
      </c>
      <c r="C26" s="76" t="s">
        <v>53</v>
      </c>
      <c r="D26" s="52" t="s">
        <v>32</v>
      </c>
      <c r="E26" s="52"/>
      <c r="F26" s="52" t="s">
        <v>34</v>
      </c>
      <c r="G26" s="53" t="s">
        <v>103</v>
      </c>
      <c r="H26" s="57" t="s">
        <v>34</v>
      </c>
      <c r="I26" s="53" t="s">
        <v>101</v>
      </c>
      <c r="J26" s="53" t="s">
        <v>101</v>
      </c>
      <c r="K26" s="52" t="s">
        <v>101</v>
      </c>
      <c r="L26" s="52" t="s">
        <v>34</v>
      </c>
      <c r="M26" s="53" t="s">
        <v>101</v>
      </c>
      <c r="N26" s="53" t="s">
        <v>34</v>
      </c>
      <c r="O26" s="53">
        <v>45874</v>
      </c>
      <c r="P26" s="53" t="s">
        <v>34</v>
      </c>
      <c r="Q26" s="45" t="s">
        <v>286</v>
      </c>
      <c r="R26" s="45" t="s">
        <v>286</v>
      </c>
      <c r="S26" s="52" t="s">
        <v>108</v>
      </c>
      <c r="T26" s="71">
        <v>6000</v>
      </c>
      <c r="U26" s="71">
        <v>6000</v>
      </c>
      <c r="V26" s="47"/>
      <c r="W26" s="71">
        <v>6000</v>
      </c>
      <c r="X26" s="71">
        <v>6000</v>
      </c>
      <c r="Y26" s="47"/>
      <c r="Z26" s="62" t="s">
        <v>34</v>
      </c>
      <c r="AA26" s="62" t="s">
        <v>34</v>
      </c>
      <c r="AB26" s="62" t="s">
        <v>34</v>
      </c>
      <c r="AC26" s="62" t="s">
        <v>34</v>
      </c>
      <c r="AD26" s="62" t="s">
        <v>34</v>
      </c>
      <c r="AE26" s="62" t="s">
        <v>34</v>
      </c>
      <c r="AF26" s="49" t="s">
        <v>250</v>
      </c>
      <c r="AG26" s="195" t="s">
        <v>58</v>
      </c>
      <c r="AH26" s="50"/>
    </row>
    <row r="27" spans="1:34" s="51" customFormat="1" ht="123" customHeight="1" x14ac:dyDescent="0.3">
      <c r="A27" s="194">
        <v>310300100003000</v>
      </c>
      <c r="B27" s="181" t="s">
        <v>104</v>
      </c>
      <c r="C27" s="76" t="s">
        <v>54</v>
      </c>
      <c r="D27" s="52" t="s">
        <v>32</v>
      </c>
      <c r="E27" s="52" t="s">
        <v>33</v>
      </c>
      <c r="F27" s="52" t="s">
        <v>34</v>
      </c>
      <c r="G27" s="53" t="s">
        <v>105</v>
      </c>
      <c r="H27" s="57" t="s">
        <v>34</v>
      </c>
      <c r="I27" s="53" t="s">
        <v>97</v>
      </c>
      <c r="J27" s="53" t="s">
        <v>97</v>
      </c>
      <c r="K27" s="52" t="s">
        <v>97</v>
      </c>
      <c r="L27" s="52" t="s">
        <v>34</v>
      </c>
      <c r="M27" s="53" t="s">
        <v>97</v>
      </c>
      <c r="N27" s="53">
        <v>45868</v>
      </c>
      <c r="O27" s="53">
        <v>45870</v>
      </c>
      <c r="P27" s="53">
        <v>45870</v>
      </c>
      <c r="Q27" s="53" t="s">
        <v>285</v>
      </c>
      <c r="R27" s="53" t="s">
        <v>285</v>
      </c>
      <c r="S27" s="52" t="s">
        <v>107</v>
      </c>
      <c r="T27" s="71">
        <v>61600</v>
      </c>
      <c r="U27" s="71">
        <v>61600</v>
      </c>
      <c r="V27" s="47"/>
      <c r="W27" s="71">
        <v>58960</v>
      </c>
      <c r="X27" s="71">
        <v>58960</v>
      </c>
      <c r="Y27" s="47"/>
      <c r="Z27" s="62" t="s">
        <v>34</v>
      </c>
      <c r="AA27" s="62" t="s">
        <v>34</v>
      </c>
      <c r="AB27" s="62" t="s">
        <v>34</v>
      </c>
      <c r="AC27" s="62" t="s">
        <v>34</v>
      </c>
      <c r="AD27" s="62" t="s">
        <v>34</v>
      </c>
      <c r="AE27" s="62" t="s">
        <v>34</v>
      </c>
      <c r="AF27" s="108" t="s">
        <v>221</v>
      </c>
      <c r="AG27" s="195" t="s">
        <v>58</v>
      </c>
      <c r="AH27" s="50"/>
    </row>
    <row r="28" spans="1:34" s="51" customFormat="1" ht="105.6" customHeight="1" x14ac:dyDescent="0.3">
      <c r="A28" s="201">
        <v>200000100007000</v>
      </c>
      <c r="B28" s="182" t="s">
        <v>106</v>
      </c>
      <c r="C28" s="77" t="s">
        <v>54</v>
      </c>
      <c r="D28" s="52" t="s">
        <v>32</v>
      </c>
      <c r="E28" s="78" t="s">
        <v>52</v>
      </c>
      <c r="F28" s="52" t="s">
        <v>34</v>
      </c>
      <c r="G28" s="53" t="s">
        <v>105</v>
      </c>
      <c r="H28" s="57" t="s">
        <v>34</v>
      </c>
      <c r="I28" s="53">
        <v>45870</v>
      </c>
      <c r="J28" s="53">
        <v>45870</v>
      </c>
      <c r="K28" s="46">
        <v>45870</v>
      </c>
      <c r="L28" s="52" t="s">
        <v>34</v>
      </c>
      <c r="M28" s="53">
        <v>45870</v>
      </c>
      <c r="N28" s="53" t="s">
        <v>34</v>
      </c>
      <c r="O28" s="53">
        <v>45875</v>
      </c>
      <c r="P28" s="53" t="s">
        <v>34</v>
      </c>
      <c r="Q28" s="45">
        <v>45881</v>
      </c>
      <c r="R28" s="45">
        <v>45881</v>
      </c>
      <c r="S28" s="52" t="s">
        <v>107</v>
      </c>
      <c r="T28" s="71">
        <v>4398</v>
      </c>
      <c r="U28" s="71">
        <v>4398</v>
      </c>
      <c r="V28" s="47"/>
      <c r="W28" s="71">
        <v>4192</v>
      </c>
      <c r="X28" s="71">
        <v>4192</v>
      </c>
      <c r="Y28" s="47"/>
      <c r="Z28" s="62" t="s">
        <v>34</v>
      </c>
      <c r="AA28" s="62" t="s">
        <v>34</v>
      </c>
      <c r="AB28" s="62" t="s">
        <v>34</v>
      </c>
      <c r="AC28" s="62" t="s">
        <v>34</v>
      </c>
      <c r="AD28" s="62" t="s">
        <v>34</v>
      </c>
      <c r="AE28" s="174" t="s">
        <v>34</v>
      </c>
      <c r="AF28" s="80" t="s">
        <v>192</v>
      </c>
      <c r="AG28" s="203" t="s">
        <v>58</v>
      </c>
      <c r="AH28" s="50"/>
    </row>
    <row r="29" spans="1:34" s="51" customFormat="1" ht="63.6" customHeight="1" x14ac:dyDescent="0.3">
      <c r="A29" s="202">
        <v>20000100006000</v>
      </c>
      <c r="B29" s="183" t="s">
        <v>109</v>
      </c>
      <c r="C29" s="79" t="s">
        <v>53</v>
      </c>
      <c r="D29" s="52" t="s">
        <v>32</v>
      </c>
      <c r="E29" s="80" t="s">
        <v>33</v>
      </c>
      <c r="F29" s="52" t="s">
        <v>34</v>
      </c>
      <c r="G29" s="85">
        <v>45860</v>
      </c>
      <c r="H29" s="57" t="s">
        <v>34</v>
      </c>
      <c r="I29" s="85">
        <v>45867</v>
      </c>
      <c r="J29" s="85">
        <v>45867</v>
      </c>
      <c r="K29" s="46">
        <v>45867</v>
      </c>
      <c r="L29" s="52" t="s">
        <v>34</v>
      </c>
      <c r="M29" s="85">
        <v>45867</v>
      </c>
      <c r="N29" s="85" t="s">
        <v>34</v>
      </c>
      <c r="O29" s="85">
        <v>45908</v>
      </c>
      <c r="P29" s="85" t="s">
        <v>34</v>
      </c>
      <c r="Q29" s="88" t="s">
        <v>284</v>
      </c>
      <c r="R29" s="204" t="s">
        <v>284</v>
      </c>
      <c r="S29" s="78" t="s">
        <v>110</v>
      </c>
      <c r="T29" s="205">
        <v>45000</v>
      </c>
      <c r="U29" s="205">
        <v>45000</v>
      </c>
      <c r="V29" s="107"/>
      <c r="W29" s="71">
        <v>44250</v>
      </c>
      <c r="X29" s="71">
        <v>44250</v>
      </c>
      <c r="Y29" s="47"/>
      <c r="Z29" s="62" t="s">
        <v>34</v>
      </c>
      <c r="AA29" s="62" t="s">
        <v>34</v>
      </c>
      <c r="AB29" s="62" t="s">
        <v>34</v>
      </c>
      <c r="AC29" s="62" t="s">
        <v>34</v>
      </c>
      <c r="AD29" s="62" t="s">
        <v>34</v>
      </c>
      <c r="AE29" s="62" t="s">
        <v>34</v>
      </c>
      <c r="AF29" s="116" t="s">
        <v>230</v>
      </c>
      <c r="AG29" s="195" t="s">
        <v>58</v>
      </c>
      <c r="AH29" s="50"/>
    </row>
    <row r="30" spans="1:34" s="51" customFormat="1" ht="56.25" customHeight="1" x14ac:dyDescent="0.3">
      <c r="A30" s="201">
        <v>310400100001000</v>
      </c>
      <c r="B30" s="183" t="s">
        <v>112</v>
      </c>
      <c r="C30" s="81" t="s">
        <v>53</v>
      </c>
      <c r="D30" s="52" t="s">
        <v>32</v>
      </c>
      <c r="E30" s="80" t="s">
        <v>33</v>
      </c>
      <c r="F30" s="52" t="s">
        <v>34</v>
      </c>
      <c r="G30" s="85">
        <v>45877</v>
      </c>
      <c r="H30" s="57" t="s">
        <v>34</v>
      </c>
      <c r="I30" s="85">
        <v>45883</v>
      </c>
      <c r="J30" s="85">
        <v>45883</v>
      </c>
      <c r="K30" s="46">
        <v>45883</v>
      </c>
      <c r="L30" s="52" t="s">
        <v>34</v>
      </c>
      <c r="M30" s="85">
        <v>45883</v>
      </c>
      <c r="N30" s="85">
        <v>45887</v>
      </c>
      <c r="O30" s="85">
        <v>45888</v>
      </c>
      <c r="P30" s="85">
        <v>45888</v>
      </c>
      <c r="Q30" s="88" t="s">
        <v>283</v>
      </c>
      <c r="R30" s="88" t="s">
        <v>283</v>
      </c>
      <c r="S30" s="78" t="s">
        <v>113</v>
      </c>
      <c r="T30" s="205">
        <v>80000</v>
      </c>
      <c r="U30" s="205">
        <v>80000</v>
      </c>
      <c r="V30" s="107"/>
      <c r="W30" s="71">
        <v>74300</v>
      </c>
      <c r="X30" s="71">
        <v>74300</v>
      </c>
      <c r="Y30" s="47"/>
      <c r="Z30" s="62" t="s">
        <v>34</v>
      </c>
      <c r="AA30" s="62" t="s">
        <v>34</v>
      </c>
      <c r="AB30" s="62" t="s">
        <v>34</v>
      </c>
      <c r="AC30" s="62" t="s">
        <v>34</v>
      </c>
      <c r="AD30" s="62" t="s">
        <v>34</v>
      </c>
      <c r="AE30" s="62" t="s">
        <v>34</v>
      </c>
      <c r="AF30" s="108" t="s">
        <v>222</v>
      </c>
      <c r="AG30" s="195" t="s">
        <v>58</v>
      </c>
      <c r="AH30" s="50"/>
    </row>
    <row r="31" spans="1:34" s="51" customFormat="1" ht="43.95" customHeight="1" x14ac:dyDescent="0.3">
      <c r="A31" s="201">
        <v>310400100001000</v>
      </c>
      <c r="B31" s="184" t="s">
        <v>114</v>
      </c>
      <c r="C31" s="82" t="s">
        <v>53</v>
      </c>
      <c r="D31" s="52" t="s">
        <v>32</v>
      </c>
      <c r="E31" s="83" t="s">
        <v>33</v>
      </c>
      <c r="F31" s="52" t="s">
        <v>34</v>
      </c>
      <c r="G31" s="85">
        <v>45868</v>
      </c>
      <c r="H31" s="57" t="s">
        <v>34</v>
      </c>
      <c r="I31" s="85">
        <v>45876</v>
      </c>
      <c r="J31" s="85">
        <v>45876</v>
      </c>
      <c r="K31" s="46">
        <v>45876</v>
      </c>
      <c r="L31" s="52" t="s">
        <v>34</v>
      </c>
      <c r="M31" s="85">
        <v>45876</v>
      </c>
      <c r="N31" s="85">
        <v>45889</v>
      </c>
      <c r="O31" s="85">
        <v>45891</v>
      </c>
      <c r="P31" s="85">
        <v>45891</v>
      </c>
      <c r="Q31" s="85" t="s">
        <v>287</v>
      </c>
      <c r="R31" s="85" t="s">
        <v>287</v>
      </c>
      <c r="S31" s="78" t="s">
        <v>113</v>
      </c>
      <c r="T31" s="86">
        <v>71380</v>
      </c>
      <c r="U31" s="86">
        <v>71380</v>
      </c>
      <c r="V31" s="107"/>
      <c r="W31" s="106">
        <v>66075</v>
      </c>
      <c r="X31" s="106">
        <v>66075</v>
      </c>
      <c r="Y31" s="47"/>
      <c r="Z31" s="62" t="s">
        <v>34</v>
      </c>
      <c r="AA31" s="62" t="s">
        <v>34</v>
      </c>
      <c r="AB31" s="62" t="s">
        <v>34</v>
      </c>
      <c r="AC31" s="62" t="s">
        <v>34</v>
      </c>
      <c r="AD31" s="62" t="s">
        <v>34</v>
      </c>
      <c r="AE31" s="62" t="s">
        <v>34</v>
      </c>
      <c r="AF31" s="49" t="s">
        <v>223</v>
      </c>
      <c r="AG31" s="195" t="s">
        <v>58</v>
      </c>
      <c r="AH31" s="50"/>
    </row>
    <row r="32" spans="1:34" s="51" customFormat="1" ht="64.95" customHeight="1" x14ac:dyDescent="0.3">
      <c r="A32" s="201">
        <v>310400100001000</v>
      </c>
      <c r="B32" s="181" t="s">
        <v>115</v>
      </c>
      <c r="C32" s="84" t="s">
        <v>53</v>
      </c>
      <c r="D32" s="52" t="s">
        <v>32</v>
      </c>
      <c r="E32" s="89" t="s">
        <v>165</v>
      </c>
      <c r="F32" s="68">
        <v>45853</v>
      </c>
      <c r="G32" s="85">
        <v>45874</v>
      </c>
      <c r="H32" s="57" t="s">
        <v>34</v>
      </c>
      <c r="I32" s="85">
        <v>45883</v>
      </c>
      <c r="J32" s="85">
        <v>45883</v>
      </c>
      <c r="K32" s="46">
        <v>45883</v>
      </c>
      <c r="L32" s="68">
        <v>45887</v>
      </c>
      <c r="M32" s="85">
        <v>45898</v>
      </c>
      <c r="N32" s="85">
        <v>45917</v>
      </c>
      <c r="O32" s="85">
        <v>45919</v>
      </c>
      <c r="P32" s="85">
        <v>45923</v>
      </c>
      <c r="Q32" s="206" t="s">
        <v>408</v>
      </c>
      <c r="R32" s="206" t="s">
        <v>408</v>
      </c>
      <c r="S32" s="78" t="s">
        <v>72</v>
      </c>
      <c r="T32" s="86">
        <v>1771875</v>
      </c>
      <c r="U32" s="86">
        <v>1771875</v>
      </c>
      <c r="V32" s="107"/>
      <c r="W32" s="106">
        <v>1771875</v>
      </c>
      <c r="X32" s="106">
        <v>1771875</v>
      </c>
      <c r="Y32" s="47"/>
      <c r="Z32" s="55" t="s">
        <v>323</v>
      </c>
      <c r="AA32" s="62" t="s">
        <v>300</v>
      </c>
      <c r="AB32" s="62" t="s">
        <v>300</v>
      </c>
      <c r="AC32" s="62" t="s">
        <v>300</v>
      </c>
      <c r="AD32" s="62" t="s">
        <v>300</v>
      </c>
      <c r="AE32" s="62" t="s">
        <v>300</v>
      </c>
      <c r="AF32" s="49" t="s">
        <v>251</v>
      </c>
      <c r="AG32" s="195" t="s">
        <v>58</v>
      </c>
      <c r="AH32" s="50"/>
    </row>
    <row r="33" spans="1:34" s="51" customFormat="1" ht="104.4" customHeight="1" x14ac:dyDescent="0.3">
      <c r="A33" s="202">
        <v>5021300000</v>
      </c>
      <c r="B33" s="181" t="s">
        <v>116</v>
      </c>
      <c r="C33" s="84" t="s">
        <v>35</v>
      </c>
      <c r="D33" s="52" t="s">
        <v>32</v>
      </c>
      <c r="E33" s="83" t="s">
        <v>33</v>
      </c>
      <c r="F33" s="52" t="s">
        <v>34</v>
      </c>
      <c r="G33" s="85">
        <v>45874</v>
      </c>
      <c r="H33" s="57" t="s">
        <v>34</v>
      </c>
      <c r="I33" s="85">
        <v>45883</v>
      </c>
      <c r="J33" s="85">
        <v>45883</v>
      </c>
      <c r="K33" s="46">
        <v>45883</v>
      </c>
      <c r="L33" s="52" t="s">
        <v>34</v>
      </c>
      <c r="M33" s="85">
        <v>45883</v>
      </c>
      <c r="N33" s="85" t="s">
        <v>34</v>
      </c>
      <c r="O33" s="85">
        <v>45895</v>
      </c>
      <c r="P33" s="85" t="s">
        <v>34</v>
      </c>
      <c r="Q33" s="206" t="s">
        <v>341</v>
      </c>
      <c r="R33" s="206" t="s">
        <v>341</v>
      </c>
      <c r="S33" s="78" t="s">
        <v>61</v>
      </c>
      <c r="T33" s="86">
        <v>11458</v>
      </c>
      <c r="U33" s="86">
        <v>11458</v>
      </c>
      <c r="V33" s="107"/>
      <c r="W33" s="106">
        <v>11458</v>
      </c>
      <c r="X33" s="106">
        <v>11458</v>
      </c>
      <c r="Y33" s="47"/>
      <c r="Z33" s="62" t="s">
        <v>34</v>
      </c>
      <c r="AA33" s="62" t="s">
        <v>34</v>
      </c>
      <c r="AB33" s="62" t="s">
        <v>34</v>
      </c>
      <c r="AC33" s="62" t="s">
        <v>34</v>
      </c>
      <c r="AD33" s="62" t="s">
        <v>34</v>
      </c>
      <c r="AE33" s="62" t="s">
        <v>34</v>
      </c>
      <c r="AF33" s="49" t="s">
        <v>281</v>
      </c>
      <c r="AG33" s="195" t="s">
        <v>58</v>
      </c>
      <c r="AH33" s="50"/>
    </row>
    <row r="34" spans="1:34" s="51" customFormat="1" ht="78" customHeight="1" x14ac:dyDescent="0.3">
      <c r="A34" s="207">
        <v>200000100001000</v>
      </c>
      <c r="B34" s="181" t="s">
        <v>117</v>
      </c>
      <c r="C34" s="84" t="s">
        <v>53</v>
      </c>
      <c r="D34" s="52" t="s">
        <v>32</v>
      </c>
      <c r="E34" s="83" t="s">
        <v>33</v>
      </c>
      <c r="F34" s="52" t="s">
        <v>34</v>
      </c>
      <c r="G34" s="85">
        <v>45877</v>
      </c>
      <c r="H34" s="57" t="s">
        <v>34</v>
      </c>
      <c r="I34" s="85">
        <v>45887</v>
      </c>
      <c r="J34" s="85">
        <v>45887</v>
      </c>
      <c r="K34" s="46">
        <v>45887</v>
      </c>
      <c r="L34" s="52" t="s">
        <v>34</v>
      </c>
      <c r="M34" s="85">
        <v>45887</v>
      </c>
      <c r="N34" s="85" t="s">
        <v>34</v>
      </c>
      <c r="O34" s="85">
        <v>45895</v>
      </c>
      <c r="P34" s="85" t="s">
        <v>34</v>
      </c>
      <c r="Q34" s="204" t="s">
        <v>288</v>
      </c>
      <c r="R34" s="204" t="s">
        <v>288</v>
      </c>
      <c r="S34" s="78" t="s">
        <v>118</v>
      </c>
      <c r="T34" s="86">
        <v>30000</v>
      </c>
      <c r="U34" s="86">
        <v>30000</v>
      </c>
      <c r="V34" s="107"/>
      <c r="W34" s="106">
        <v>29750</v>
      </c>
      <c r="X34" s="106">
        <v>29750</v>
      </c>
      <c r="Y34" s="47"/>
      <c r="Z34" s="62" t="s">
        <v>34</v>
      </c>
      <c r="AA34" s="62" t="s">
        <v>34</v>
      </c>
      <c r="AB34" s="62" t="s">
        <v>34</v>
      </c>
      <c r="AC34" s="62" t="s">
        <v>34</v>
      </c>
      <c r="AD34" s="62" t="s">
        <v>34</v>
      </c>
      <c r="AE34" s="62" t="s">
        <v>34</v>
      </c>
      <c r="AF34" s="49" t="s">
        <v>239</v>
      </c>
      <c r="AG34" s="195" t="s">
        <v>58</v>
      </c>
      <c r="AH34" s="50"/>
    </row>
    <row r="35" spans="1:34" s="51" customFormat="1" ht="61.5" customHeight="1" x14ac:dyDescent="0.3">
      <c r="A35" s="207">
        <v>200000100001000</v>
      </c>
      <c r="B35" s="181" t="s">
        <v>119</v>
      </c>
      <c r="C35" s="84" t="s">
        <v>53</v>
      </c>
      <c r="D35" s="52" t="s">
        <v>32</v>
      </c>
      <c r="E35" s="52" t="s">
        <v>33</v>
      </c>
      <c r="F35" s="52" t="s">
        <v>34</v>
      </c>
      <c r="G35" s="85">
        <v>45884</v>
      </c>
      <c r="H35" s="57" t="s">
        <v>34</v>
      </c>
      <c r="I35" s="85">
        <v>45898</v>
      </c>
      <c r="J35" s="85">
        <v>45898</v>
      </c>
      <c r="K35" s="46">
        <v>45898</v>
      </c>
      <c r="L35" s="52" t="s">
        <v>34</v>
      </c>
      <c r="M35" s="85">
        <v>45898</v>
      </c>
      <c r="N35" s="85">
        <v>45905</v>
      </c>
      <c r="O35" s="85">
        <v>45908</v>
      </c>
      <c r="P35" s="85">
        <v>45908</v>
      </c>
      <c r="Q35" s="204" t="s">
        <v>289</v>
      </c>
      <c r="R35" s="204" t="s">
        <v>289</v>
      </c>
      <c r="S35" s="78" t="s">
        <v>120</v>
      </c>
      <c r="T35" s="86">
        <v>54000</v>
      </c>
      <c r="U35" s="86">
        <v>54000</v>
      </c>
      <c r="V35" s="107"/>
      <c r="W35" s="106">
        <v>52650</v>
      </c>
      <c r="X35" s="106">
        <v>52650</v>
      </c>
      <c r="Y35" s="47"/>
      <c r="Z35" s="62" t="s">
        <v>34</v>
      </c>
      <c r="AA35" s="62" t="s">
        <v>34</v>
      </c>
      <c r="AB35" s="62" t="s">
        <v>34</v>
      </c>
      <c r="AC35" s="62" t="s">
        <v>34</v>
      </c>
      <c r="AD35" s="62" t="s">
        <v>34</v>
      </c>
      <c r="AE35" s="62" t="s">
        <v>34</v>
      </c>
      <c r="AF35" s="49" t="s">
        <v>243</v>
      </c>
      <c r="AG35" s="195" t="s">
        <v>58</v>
      </c>
      <c r="AH35" s="50"/>
    </row>
    <row r="36" spans="1:34" s="51" customFormat="1" ht="60" customHeight="1" x14ac:dyDescent="0.3">
      <c r="A36" s="207">
        <v>200000100001000</v>
      </c>
      <c r="B36" s="181" t="s">
        <v>121</v>
      </c>
      <c r="C36" s="84" t="s">
        <v>53</v>
      </c>
      <c r="D36" s="52" t="s">
        <v>32</v>
      </c>
      <c r="E36" s="52" t="s">
        <v>52</v>
      </c>
      <c r="F36" s="52" t="s">
        <v>34</v>
      </c>
      <c r="G36" s="85">
        <v>45884</v>
      </c>
      <c r="H36" s="57" t="s">
        <v>34</v>
      </c>
      <c r="I36" s="85">
        <v>45898</v>
      </c>
      <c r="J36" s="85">
        <v>45898</v>
      </c>
      <c r="K36" s="46">
        <v>45898</v>
      </c>
      <c r="L36" s="52" t="s">
        <v>34</v>
      </c>
      <c r="M36" s="85">
        <v>45898</v>
      </c>
      <c r="N36" s="85" t="s">
        <v>34</v>
      </c>
      <c r="O36" s="85">
        <v>45909</v>
      </c>
      <c r="P36" s="85" t="s">
        <v>34</v>
      </c>
      <c r="Q36" s="208" t="s">
        <v>290</v>
      </c>
      <c r="R36" s="208" t="s">
        <v>290</v>
      </c>
      <c r="S36" s="78" t="s">
        <v>120</v>
      </c>
      <c r="T36" s="86">
        <v>6800</v>
      </c>
      <c r="U36" s="86">
        <v>6800</v>
      </c>
      <c r="V36" s="107"/>
      <c r="W36" s="106">
        <v>5520</v>
      </c>
      <c r="X36" s="106">
        <v>5520</v>
      </c>
      <c r="Y36" s="47"/>
      <c r="Z36" s="62" t="s">
        <v>34</v>
      </c>
      <c r="AA36" s="62" t="s">
        <v>34</v>
      </c>
      <c r="AB36" s="62" t="s">
        <v>34</v>
      </c>
      <c r="AC36" s="62" t="s">
        <v>34</v>
      </c>
      <c r="AD36" s="62" t="s">
        <v>34</v>
      </c>
      <c r="AE36" s="62" t="s">
        <v>34</v>
      </c>
      <c r="AF36" s="108" t="s">
        <v>241</v>
      </c>
      <c r="AG36" s="195" t="s">
        <v>58</v>
      </c>
      <c r="AH36" s="50"/>
    </row>
    <row r="37" spans="1:34" s="51" customFormat="1" ht="60.6" customHeight="1" x14ac:dyDescent="0.3">
      <c r="A37" s="207">
        <v>20000100001000</v>
      </c>
      <c r="B37" s="181" t="s">
        <v>122</v>
      </c>
      <c r="C37" s="84" t="s">
        <v>53</v>
      </c>
      <c r="D37" s="78" t="s">
        <v>32</v>
      </c>
      <c r="E37" s="78" t="s">
        <v>33</v>
      </c>
      <c r="F37" s="78" t="s">
        <v>34</v>
      </c>
      <c r="G37" s="85">
        <v>45884</v>
      </c>
      <c r="H37" s="84" t="s">
        <v>34</v>
      </c>
      <c r="I37" s="85">
        <v>45898</v>
      </c>
      <c r="J37" s="85">
        <v>45898</v>
      </c>
      <c r="K37" s="87">
        <v>45898</v>
      </c>
      <c r="L37" s="78" t="s">
        <v>34</v>
      </c>
      <c r="M37" s="85">
        <v>45898</v>
      </c>
      <c r="N37" s="85" t="s">
        <v>34</v>
      </c>
      <c r="O37" s="85">
        <v>45909</v>
      </c>
      <c r="P37" s="85" t="s">
        <v>34</v>
      </c>
      <c r="Q37" s="204" t="s">
        <v>291</v>
      </c>
      <c r="R37" s="204" t="s">
        <v>291</v>
      </c>
      <c r="S37" s="78" t="s">
        <v>123</v>
      </c>
      <c r="T37" s="86">
        <v>49990</v>
      </c>
      <c r="U37" s="86">
        <v>49990</v>
      </c>
      <c r="V37" s="107"/>
      <c r="W37" s="86">
        <v>45000</v>
      </c>
      <c r="X37" s="86">
        <v>45000</v>
      </c>
      <c r="Y37" s="107"/>
      <c r="Z37" s="121" t="s">
        <v>34</v>
      </c>
      <c r="AA37" s="121" t="s">
        <v>34</v>
      </c>
      <c r="AB37" s="121" t="s">
        <v>34</v>
      </c>
      <c r="AC37" s="121" t="s">
        <v>34</v>
      </c>
      <c r="AD37" s="121" t="s">
        <v>34</v>
      </c>
      <c r="AE37" s="121" t="s">
        <v>34</v>
      </c>
      <c r="AF37" s="108" t="s">
        <v>225</v>
      </c>
      <c r="AG37" s="195" t="s">
        <v>58</v>
      </c>
      <c r="AH37" s="50"/>
    </row>
    <row r="38" spans="1:34" s="51" customFormat="1" ht="75" customHeight="1" x14ac:dyDescent="0.3">
      <c r="A38" s="209">
        <v>200000100001000</v>
      </c>
      <c r="B38" s="183" t="s">
        <v>124</v>
      </c>
      <c r="C38" s="89" t="s">
        <v>53</v>
      </c>
      <c r="D38" s="80" t="s">
        <v>32</v>
      </c>
      <c r="E38" s="80" t="s">
        <v>33</v>
      </c>
      <c r="F38" s="80" t="s">
        <v>34</v>
      </c>
      <c r="G38" s="89">
        <v>45902</v>
      </c>
      <c r="H38" s="79" t="s">
        <v>34</v>
      </c>
      <c r="I38" s="89">
        <v>45909</v>
      </c>
      <c r="J38" s="89">
        <v>45909</v>
      </c>
      <c r="K38" s="90">
        <v>45909</v>
      </c>
      <c r="L38" s="80" t="s">
        <v>34</v>
      </c>
      <c r="M38" s="89">
        <v>45909</v>
      </c>
      <c r="N38" s="89" t="s">
        <v>34</v>
      </c>
      <c r="O38" s="89">
        <v>45938</v>
      </c>
      <c r="P38" s="89" t="s">
        <v>34</v>
      </c>
      <c r="Q38" s="91" t="s">
        <v>292</v>
      </c>
      <c r="R38" s="91" t="s">
        <v>292</v>
      </c>
      <c r="S38" s="80" t="s">
        <v>118</v>
      </c>
      <c r="T38" s="92">
        <v>20000</v>
      </c>
      <c r="U38" s="92">
        <v>20000</v>
      </c>
      <c r="V38" s="109"/>
      <c r="W38" s="92">
        <v>19300</v>
      </c>
      <c r="X38" s="92">
        <v>19300</v>
      </c>
      <c r="Y38" s="109"/>
      <c r="Z38" s="254" t="s">
        <v>34</v>
      </c>
      <c r="AA38" s="254" t="s">
        <v>34</v>
      </c>
      <c r="AB38" s="254" t="s">
        <v>34</v>
      </c>
      <c r="AC38" s="254" t="s">
        <v>34</v>
      </c>
      <c r="AD38" s="254" t="s">
        <v>34</v>
      </c>
      <c r="AE38" s="254" t="s">
        <v>34</v>
      </c>
      <c r="AF38" s="110" t="s">
        <v>270</v>
      </c>
      <c r="AG38" s="203" t="s">
        <v>58</v>
      </c>
      <c r="AH38" s="50"/>
    </row>
    <row r="39" spans="1:34" s="51" customFormat="1" ht="72" customHeight="1" x14ac:dyDescent="0.3">
      <c r="A39" s="244">
        <v>200000100007000</v>
      </c>
      <c r="B39" s="245" t="s">
        <v>125</v>
      </c>
      <c r="C39" s="97" t="s">
        <v>53</v>
      </c>
      <c r="D39" s="83" t="s">
        <v>32</v>
      </c>
      <c r="E39" s="246" t="s">
        <v>52</v>
      </c>
      <c r="F39" s="83" t="s">
        <v>34</v>
      </c>
      <c r="G39" s="97">
        <v>45888</v>
      </c>
      <c r="H39" s="247" t="s">
        <v>34</v>
      </c>
      <c r="I39" s="97">
        <v>45898</v>
      </c>
      <c r="J39" s="97">
        <v>45898</v>
      </c>
      <c r="K39" s="248">
        <v>45898</v>
      </c>
      <c r="L39" s="83" t="s">
        <v>34</v>
      </c>
      <c r="M39" s="97">
        <v>45898</v>
      </c>
      <c r="N39" s="97">
        <v>45910</v>
      </c>
      <c r="O39" s="97">
        <v>45910</v>
      </c>
      <c r="P39" s="97">
        <v>45910</v>
      </c>
      <c r="Q39" s="249" t="s">
        <v>293</v>
      </c>
      <c r="R39" s="249" t="s">
        <v>293</v>
      </c>
      <c r="S39" s="246" t="s">
        <v>67</v>
      </c>
      <c r="T39" s="250">
        <v>53000</v>
      </c>
      <c r="U39" s="250">
        <v>53000</v>
      </c>
      <c r="V39" s="251"/>
      <c r="W39" s="250">
        <v>52700</v>
      </c>
      <c r="X39" s="250">
        <v>52700</v>
      </c>
      <c r="Y39" s="251"/>
      <c r="Z39" s="252" t="s">
        <v>34</v>
      </c>
      <c r="AA39" s="252" t="s">
        <v>34</v>
      </c>
      <c r="AB39" s="252" t="s">
        <v>34</v>
      </c>
      <c r="AC39" s="252" t="s">
        <v>34</v>
      </c>
      <c r="AD39" s="252" t="s">
        <v>34</v>
      </c>
      <c r="AE39" s="252" t="s">
        <v>34</v>
      </c>
      <c r="AF39" s="253" t="s">
        <v>244</v>
      </c>
      <c r="AG39" s="195" t="s">
        <v>58</v>
      </c>
      <c r="AH39" s="50"/>
    </row>
    <row r="40" spans="1:34" s="51" customFormat="1" ht="120" customHeight="1" x14ac:dyDescent="0.3">
      <c r="A40" s="209">
        <v>310300100003000</v>
      </c>
      <c r="B40" s="184" t="s">
        <v>126</v>
      </c>
      <c r="C40" s="93" t="s">
        <v>54</v>
      </c>
      <c r="D40" s="52" t="s">
        <v>32</v>
      </c>
      <c r="E40" s="94" t="s">
        <v>33</v>
      </c>
      <c r="F40" s="52" t="s">
        <v>34</v>
      </c>
      <c r="G40" s="93">
        <v>45891</v>
      </c>
      <c r="H40" s="57" t="s">
        <v>34</v>
      </c>
      <c r="I40" s="93">
        <v>45902</v>
      </c>
      <c r="J40" s="93">
        <v>45902</v>
      </c>
      <c r="K40" s="122">
        <v>45902</v>
      </c>
      <c r="L40" s="52" t="s">
        <v>34</v>
      </c>
      <c r="M40" s="93">
        <v>45902</v>
      </c>
      <c r="N40" s="93">
        <v>45905</v>
      </c>
      <c r="O40" s="93">
        <v>45911</v>
      </c>
      <c r="P40" s="93">
        <v>45911</v>
      </c>
      <c r="Q40" s="135" t="s">
        <v>351</v>
      </c>
      <c r="R40" s="135" t="s">
        <v>351</v>
      </c>
      <c r="S40" s="89" t="s">
        <v>127</v>
      </c>
      <c r="T40" s="95">
        <v>180000</v>
      </c>
      <c r="U40" s="95">
        <v>180000</v>
      </c>
      <c r="V40" s="111"/>
      <c r="W40" s="95">
        <v>178380</v>
      </c>
      <c r="X40" s="95">
        <v>178380</v>
      </c>
      <c r="Y40" s="111"/>
      <c r="Z40" s="62" t="s">
        <v>34</v>
      </c>
      <c r="AA40" s="62" t="s">
        <v>34</v>
      </c>
      <c r="AB40" s="62" t="s">
        <v>34</v>
      </c>
      <c r="AC40" s="62" t="s">
        <v>34</v>
      </c>
      <c r="AD40" s="62" t="s">
        <v>34</v>
      </c>
      <c r="AE40" s="62" t="s">
        <v>34</v>
      </c>
      <c r="AF40" s="112" t="s">
        <v>272</v>
      </c>
      <c r="AG40" s="195" t="s">
        <v>58</v>
      </c>
      <c r="AH40" s="50"/>
    </row>
    <row r="41" spans="1:34" s="113" customFormat="1" ht="107.4" customHeight="1" x14ac:dyDescent="0.3">
      <c r="A41" s="209">
        <v>310300100003000</v>
      </c>
      <c r="B41" s="185" t="s">
        <v>128</v>
      </c>
      <c r="C41" s="91" t="s">
        <v>54</v>
      </c>
      <c r="D41" s="52" t="s">
        <v>32</v>
      </c>
      <c r="E41" s="89" t="s">
        <v>33</v>
      </c>
      <c r="F41" s="52" t="s">
        <v>34</v>
      </c>
      <c r="G41" s="89">
        <v>45904</v>
      </c>
      <c r="H41" s="57" t="s">
        <v>34</v>
      </c>
      <c r="I41" s="89">
        <v>45911</v>
      </c>
      <c r="J41" s="89">
        <v>45911</v>
      </c>
      <c r="K41" s="90">
        <v>45911</v>
      </c>
      <c r="L41" s="52" t="s">
        <v>34</v>
      </c>
      <c r="M41" s="89">
        <v>45911</v>
      </c>
      <c r="N41" s="89">
        <v>45916</v>
      </c>
      <c r="O41" s="89">
        <v>45919</v>
      </c>
      <c r="P41" s="89">
        <v>45919</v>
      </c>
      <c r="Q41" s="89" t="s">
        <v>294</v>
      </c>
      <c r="R41" s="89" t="s">
        <v>294</v>
      </c>
      <c r="S41" s="89" t="s">
        <v>127</v>
      </c>
      <c r="T41" s="92">
        <v>144000</v>
      </c>
      <c r="U41" s="92">
        <v>144000</v>
      </c>
      <c r="V41" s="109"/>
      <c r="W41" s="92">
        <v>138400</v>
      </c>
      <c r="X41" s="92">
        <v>138400</v>
      </c>
      <c r="Y41" s="109"/>
      <c r="Z41" s="62" t="s">
        <v>34</v>
      </c>
      <c r="AA41" s="62" t="s">
        <v>34</v>
      </c>
      <c r="AB41" s="62" t="s">
        <v>34</v>
      </c>
      <c r="AC41" s="62" t="s">
        <v>34</v>
      </c>
      <c r="AD41" s="62" t="s">
        <v>34</v>
      </c>
      <c r="AE41" s="62" t="s">
        <v>34</v>
      </c>
      <c r="AF41" s="110" t="s">
        <v>274</v>
      </c>
      <c r="AG41" s="195" t="s">
        <v>58</v>
      </c>
      <c r="AH41" s="191"/>
    </row>
    <row r="42" spans="1:34" s="113" customFormat="1" ht="101.4" customHeight="1" x14ac:dyDescent="0.3">
      <c r="A42" s="209">
        <v>310300100003000</v>
      </c>
      <c r="B42" s="185" t="s">
        <v>129</v>
      </c>
      <c r="C42" s="91" t="s">
        <v>54</v>
      </c>
      <c r="D42" s="52" t="s">
        <v>32</v>
      </c>
      <c r="E42" s="89" t="s">
        <v>52</v>
      </c>
      <c r="F42" s="52" t="s">
        <v>34</v>
      </c>
      <c r="G42" s="89">
        <v>45891</v>
      </c>
      <c r="H42" s="57" t="s">
        <v>34</v>
      </c>
      <c r="I42" s="89">
        <v>45902</v>
      </c>
      <c r="J42" s="89">
        <v>45902</v>
      </c>
      <c r="K42" s="90">
        <v>45902</v>
      </c>
      <c r="L42" s="52" t="s">
        <v>34</v>
      </c>
      <c r="M42" s="89">
        <v>45902</v>
      </c>
      <c r="N42" s="89" t="s">
        <v>34</v>
      </c>
      <c r="O42" s="89">
        <v>45909</v>
      </c>
      <c r="P42" s="89" t="s">
        <v>34</v>
      </c>
      <c r="Q42" s="136" t="s">
        <v>290</v>
      </c>
      <c r="R42" s="136" t="s">
        <v>290</v>
      </c>
      <c r="S42" s="89" t="s">
        <v>127</v>
      </c>
      <c r="T42" s="92">
        <v>5874</v>
      </c>
      <c r="U42" s="92">
        <v>5874</v>
      </c>
      <c r="V42" s="109"/>
      <c r="W42" s="92">
        <v>5314</v>
      </c>
      <c r="X42" s="92">
        <v>5314</v>
      </c>
      <c r="Y42" s="109"/>
      <c r="Z42" s="62" t="s">
        <v>34</v>
      </c>
      <c r="AA42" s="62" t="s">
        <v>34</v>
      </c>
      <c r="AB42" s="62" t="s">
        <v>34</v>
      </c>
      <c r="AC42" s="62" t="s">
        <v>34</v>
      </c>
      <c r="AD42" s="62" t="s">
        <v>34</v>
      </c>
      <c r="AE42" s="62" t="s">
        <v>34</v>
      </c>
      <c r="AF42" s="110" t="s">
        <v>242</v>
      </c>
      <c r="AG42" s="195" t="s">
        <v>58</v>
      </c>
      <c r="AH42" s="191"/>
    </row>
    <row r="43" spans="1:34" s="51" customFormat="1" ht="109.2" customHeight="1" x14ac:dyDescent="0.3">
      <c r="A43" s="209">
        <v>310500100001000</v>
      </c>
      <c r="B43" s="186" t="s">
        <v>130</v>
      </c>
      <c r="C43" s="96" t="s">
        <v>53</v>
      </c>
      <c r="D43" s="52" t="s">
        <v>32</v>
      </c>
      <c r="E43" s="97" t="s">
        <v>33</v>
      </c>
      <c r="F43" s="52" t="s">
        <v>34</v>
      </c>
      <c r="G43" s="93">
        <v>45902</v>
      </c>
      <c r="H43" s="57" t="s">
        <v>34</v>
      </c>
      <c r="I43" s="93">
        <v>45909</v>
      </c>
      <c r="J43" s="93">
        <v>45909</v>
      </c>
      <c r="K43" s="93">
        <v>45909</v>
      </c>
      <c r="L43" s="52" t="s">
        <v>34</v>
      </c>
      <c r="M43" s="93">
        <v>45909</v>
      </c>
      <c r="N43" s="93">
        <v>45909</v>
      </c>
      <c r="O43" s="93">
        <v>45909</v>
      </c>
      <c r="P43" s="93">
        <v>45909</v>
      </c>
      <c r="Q43" s="96" t="s">
        <v>296</v>
      </c>
      <c r="R43" s="96" t="s">
        <v>296</v>
      </c>
      <c r="S43" s="85" t="s">
        <v>131</v>
      </c>
      <c r="T43" s="95">
        <v>288000</v>
      </c>
      <c r="U43" s="95">
        <v>288000</v>
      </c>
      <c r="V43" s="111"/>
      <c r="W43" s="114">
        <v>280800</v>
      </c>
      <c r="X43" s="114">
        <v>280800</v>
      </c>
      <c r="Y43" s="115"/>
      <c r="Z43" s="62" t="s">
        <v>34</v>
      </c>
      <c r="AA43" s="62" t="s">
        <v>34</v>
      </c>
      <c r="AB43" s="62" t="s">
        <v>34</v>
      </c>
      <c r="AC43" s="62" t="s">
        <v>34</v>
      </c>
      <c r="AD43" s="62" t="s">
        <v>34</v>
      </c>
      <c r="AE43" s="62" t="s">
        <v>34</v>
      </c>
      <c r="AF43" s="116" t="s">
        <v>248</v>
      </c>
      <c r="AG43" s="195" t="s">
        <v>58</v>
      </c>
      <c r="AH43" s="50"/>
    </row>
    <row r="44" spans="1:34" s="51" customFormat="1" ht="74.25" customHeight="1" x14ac:dyDescent="0.3">
      <c r="A44" s="207">
        <v>200000100001000</v>
      </c>
      <c r="B44" s="187" t="s">
        <v>132</v>
      </c>
      <c r="C44" s="85" t="s">
        <v>53</v>
      </c>
      <c r="D44" s="52" t="s">
        <v>32</v>
      </c>
      <c r="E44" s="89" t="s">
        <v>33</v>
      </c>
      <c r="F44" s="52" t="s">
        <v>34</v>
      </c>
      <c r="G44" s="85">
        <v>45902</v>
      </c>
      <c r="H44" s="57" t="s">
        <v>34</v>
      </c>
      <c r="I44" s="85">
        <v>45909</v>
      </c>
      <c r="J44" s="85">
        <v>45909</v>
      </c>
      <c r="K44" s="85">
        <v>45909</v>
      </c>
      <c r="L44" s="52" t="s">
        <v>34</v>
      </c>
      <c r="M44" s="85">
        <v>45909</v>
      </c>
      <c r="N44" s="85" t="s">
        <v>34</v>
      </c>
      <c r="O44" s="85">
        <v>45923</v>
      </c>
      <c r="P44" s="85" t="s">
        <v>34</v>
      </c>
      <c r="Q44" s="88" t="s">
        <v>297</v>
      </c>
      <c r="R44" s="88" t="s">
        <v>297</v>
      </c>
      <c r="S44" s="85" t="s">
        <v>118</v>
      </c>
      <c r="T44" s="86">
        <v>39900</v>
      </c>
      <c r="U44" s="86">
        <v>39900</v>
      </c>
      <c r="V44" s="107"/>
      <c r="W44" s="106">
        <v>35000</v>
      </c>
      <c r="X44" s="106">
        <v>35000</v>
      </c>
      <c r="Y44" s="47"/>
      <c r="Z44" s="62" t="s">
        <v>34</v>
      </c>
      <c r="AA44" s="62" t="s">
        <v>34</v>
      </c>
      <c r="AB44" s="62" t="s">
        <v>34</v>
      </c>
      <c r="AC44" s="62" t="s">
        <v>34</v>
      </c>
      <c r="AD44" s="62" t="s">
        <v>34</v>
      </c>
      <c r="AE44" s="62" t="s">
        <v>34</v>
      </c>
      <c r="AF44" s="108" t="s">
        <v>249</v>
      </c>
      <c r="AG44" s="195" t="s">
        <v>58</v>
      </c>
      <c r="AH44" s="50"/>
    </row>
    <row r="45" spans="1:34" s="51" customFormat="1" ht="108" customHeight="1" x14ac:dyDescent="0.3">
      <c r="A45" s="209">
        <v>310300100005000</v>
      </c>
      <c r="B45" s="187" t="s">
        <v>133</v>
      </c>
      <c r="C45" s="88" t="s">
        <v>54</v>
      </c>
      <c r="D45" s="52" t="s">
        <v>32</v>
      </c>
      <c r="E45" s="89" t="s">
        <v>33</v>
      </c>
      <c r="F45" s="52" t="s">
        <v>34</v>
      </c>
      <c r="G45" s="85">
        <v>45909</v>
      </c>
      <c r="H45" s="57" t="s">
        <v>34</v>
      </c>
      <c r="I45" s="85">
        <v>45916</v>
      </c>
      <c r="J45" s="85">
        <v>45916</v>
      </c>
      <c r="K45" s="46">
        <v>45916</v>
      </c>
      <c r="L45" s="52" t="s">
        <v>34</v>
      </c>
      <c r="M45" s="85">
        <v>45916</v>
      </c>
      <c r="N45" s="85">
        <v>45916</v>
      </c>
      <c r="O45" s="85">
        <v>45919</v>
      </c>
      <c r="P45" s="85">
        <v>45919</v>
      </c>
      <c r="Q45" s="88" t="s">
        <v>289</v>
      </c>
      <c r="R45" s="88" t="s">
        <v>289</v>
      </c>
      <c r="S45" s="85" t="s">
        <v>134</v>
      </c>
      <c r="T45" s="86">
        <v>70200</v>
      </c>
      <c r="U45" s="86">
        <v>70200</v>
      </c>
      <c r="V45" s="107"/>
      <c r="W45" s="106">
        <v>70083</v>
      </c>
      <c r="X45" s="106">
        <v>70083</v>
      </c>
      <c r="Y45" s="47"/>
      <c r="Z45" s="62" t="s">
        <v>34</v>
      </c>
      <c r="AA45" s="62" t="s">
        <v>34</v>
      </c>
      <c r="AB45" s="62" t="s">
        <v>34</v>
      </c>
      <c r="AC45" s="62" t="s">
        <v>34</v>
      </c>
      <c r="AD45" s="62" t="s">
        <v>34</v>
      </c>
      <c r="AE45" s="62" t="s">
        <v>34</v>
      </c>
      <c r="AF45" s="108" t="s">
        <v>247</v>
      </c>
      <c r="AG45" s="195" t="s">
        <v>58</v>
      </c>
      <c r="AH45" s="50"/>
    </row>
    <row r="46" spans="1:34" s="51" customFormat="1" ht="90" customHeight="1" x14ac:dyDescent="0.3">
      <c r="A46" s="209">
        <v>310300100005000</v>
      </c>
      <c r="B46" s="189" t="s">
        <v>135</v>
      </c>
      <c r="C46" s="85" t="s">
        <v>54</v>
      </c>
      <c r="D46" s="52" t="s">
        <v>32</v>
      </c>
      <c r="E46" s="89" t="s">
        <v>52</v>
      </c>
      <c r="F46" s="52" t="s">
        <v>34</v>
      </c>
      <c r="G46" s="85">
        <v>45909</v>
      </c>
      <c r="H46" s="57" t="s">
        <v>34</v>
      </c>
      <c r="I46" s="85">
        <v>45916</v>
      </c>
      <c r="J46" s="85">
        <v>45916</v>
      </c>
      <c r="K46" s="46">
        <v>45916</v>
      </c>
      <c r="L46" s="52" t="s">
        <v>34</v>
      </c>
      <c r="M46" s="85">
        <v>45916</v>
      </c>
      <c r="N46" s="85" t="s">
        <v>34</v>
      </c>
      <c r="O46" s="88">
        <v>45919</v>
      </c>
      <c r="P46" s="85" t="s">
        <v>34</v>
      </c>
      <c r="Q46" s="88" t="s">
        <v>298</v>
      </c>
      <c r="R46" s="88" t="s">
        <v>298</v>
      </c>
      <c r="S46" s="85" t="s">
        <v>134</v>
      </c>
      <c r="T46" s="86">
        <v>4800</v>
      </c>
      <c r="U46" s="86">
        <v>4800</v>
      </c>
      <c r="V46" s="47"/>
      <c r="W46" s="106">
        <v>3665</v>
      </c>
      <c r="X46" s="106">
        <v>3665</v>
      </c>
      <c r="Y46" s="47"/>
      <c r="Z46" s="62" t="s">
        <v>34</v>
      </c>
      <c r="AA46" s="62" t="s">
        <v>34</v>
      </c>
      <c r="AB46" s="62" t="s">
        <v>34</v>
      </c>
      <c r="AC46" s="62" t="s">
        <v>34</v>
      </c>
      <c r="AD46" s="62" t="s">
        <v>34</v>
      </c>
      <c r="AE46" s="62" t="s">
        <v>34</v>
      </c>
      <c r="AF46" s="49" t="s">
        <v>234</v>
      </c>
      <c r="AG46" s="195" t="s">
        <v>58</v>
      </c>
      <c r="AH46" s="50"/>
    </row>
    <row r="47" spans="1:34" s="51" customFormat="1" ht="99" customHeight="1" x14ac:dyDescent="0.3">
      <c r="A47" s="209">
        <v>310300100005000</v>
      </c>
      <c r="B47" s="188" t="s">
        <v>136</v>
      </c>
      <c r="C47" s="53" t="s">
        <v>54</v>
      </c>
      <c r="D47" s="52" t="s">
        <v>32</v>
      </c>
      <c r="E47" s="89" t="s">
        <v>33</v>
      </c>
      <c r="F47" s="52" t="s">
        <v>34</v>
      </c>
      <c r="G47" s="85">
        <v>45916</v>
      </c>
      <c r="H47" s="57" t="s">
        <v>34</v>
      </c>
      <c r="I47" s="85">
        <v>45923</v>
      </c>
      <c r="J47" s="85">
        <v>45923</v>
      </c>
      <c r="K47" s="46">
        <v>45923</v>
      </c>
      <c r="L47" s="52" t="s">
        <v>34</v>
      </c>
      <c r="M47" s="85">
        <v>45923</v>
      </c>
      <c r="N47" s="85">
        <v>45923</v>
      </c>
      <c r="O47" s="85">
        <v>45923</v>
      </c>
      <c r="P47" s="85">
        <v>45923</v>
      </c>
      <c r="Q47" s="59" t="s">
        <v>284</v>
      </c>
      <c r="R47" s="59" t="s">
        <v>284</v>
      </c>
      <c r="S47" s="85" t="s">
        <v>134</v>
      </c>
      <c r="T47" s="86">
        <v>180000</v>
      </c>
      <c r="U47" s="86">
        <v>180000</v>
      </c>
      <c r="V47" s="107"/>
      <c r="W47" s="86">
        <v>180000</v>
      </c>
      <c r="X47" s="86">
        <v>180000</v>
      </c>
      <c r="Y47" s="47"/>
      <c r="Z47" s="62" t="s">
        <v>34</v>
      </c>
      <c r="AA47" s="62" t="s">
        <v>34</v>
      </c>
      <c r="AB47" s="62" t="s">
        <v>34</v>
      </c>
      <c r="AC47" s="62" t="s">
        <v>34</v>
      </c>
      <c r="AD47" s="62" t="s">
        <v>34</v>
      </c>
      <c r="AE47" s="62" t="s">
        <v>34</v>
      </c>
      <c r="AF47" s="69" t="s">
        <v>264</v>
      </c>
      <c r="AG47" s="195" t="s">
        <v>58</v>
      </c>
      <c r="AH47" s="50"/>
    </row>
    <row r="48" spans="1:34" s="51" customFormat="1" ht="105.6" customHeight="1" x14ac:dyDescent="0.3">
      <c r="A48" s="209">
        <v>310300100005000</v>
      </c>
      <c r="B48" s="188" t="s">
        <v>137</v>
      </c>
      <c r="C48" s="85" t="s">
        <v>54</v>
      </c>
      <c r="D48" s="52" t="s">
        <v>32</v>
      </c>
      <c r="E48" s="89" t="s">
        <v>52</v>
      </c>
      <c r="F48" s="52" t="s">
        <v>34</v>
      </c>
      <c r="G48" s="85">
        <v>45909</v>
      </c>
      <c r="H48" s="57" t="s">
        <v>34</v>
      </c>
      <c r="I48" s="85">
        <v>45916</v>
      </c>
      <c r="J48" s="85">
        <v>45916</v>
      </c>
      <c r="K48" s="46">
        <v>45916</v>
      </c>
      <c r="L48" s="52" t="s">
        <v>34</v>
      </c>
      <c r="M48" s="85">
        <v>45916</v>
      </c>
      <c r="N48" s="85" t="s">
        <v>34</v>
      </c>
      <c r="O48" s="85">
        <v>45923</v>
      </c>
      <c r="P48" s="85" t="s">
        <v>34</v>
      </c>
      <c r="Q48" s="85" t="s">
        <v>303</v>
      </c>
      <c r="R48" s="85" t="s">
        <v>303</v>
      </c>
      <c r="S48" s="85" t="s">
        <v>134</v>
      </c>
      <c r="T48" s="86">
        <v>4998</v>
      </c>
      <c r="U48" s="86">
        <v>4998</v>
      </c>
      <c r="V48" s="107"/>
      <c r="W48" s="86">
        <v>4748</v>
      </c>
      <c r="X48" s="86">
        <v>4748</v>
      </c>
      <c r="Y48" s="47"/>
      <c r="Z48" s="62" t="s">
        <v>34</v>
      </c>
      <c r="AA48" s="62" t="s">
        <v>34</v>
      </c>
      <c r="AB48" s="62" t="s">
        <v>34</v>
      </c>
      <c r="AC48" s="62" t="s">
        <v>34</v>
      </c>
      <c r="AD48" s="62" t="s">
        <v>34</v>
      </c>
      <c r="AE48" s="62" t="s">
        <v>34</v>
      </c>
      <c r="AF48" s="108" t="s">
        <v>245</v>
      </c>
      <c r="AG48" s="195" t="s">
        <v>58</v>
      </c>
      <c r="AH48" s="50"/>
    </row>
    <row r="49" spans="1:34" s="51" customFormat="1" ht="112.95" customHeight="1" x14ac:dyDescent="0.3">
      <c r="A49" s="260">
        <v>310500100001000</v>
      </c>
      <c r="B49" s="190" t="s">
        <v>138</v>
      </c>
      <c r="C49" s="100" t="s">
        <v>53</v>
      </c>
      <c r="D49" s="261" t="s">
        <v>32</v>
      </c>
      <c r="E49" s="89" t="s">
        <v>52</v>
      </c>
      <c r="F49" s="261" t="s">
        <v>34</v>
      </c>
      <c r="G49" s="99">
        <v>45909</v>
      </c>
      <c r="H49" s="262" t="s">
        <v>34</v>
      </c>
      <c r="I49" s="99">
        <v>45923</v>
      </c>
      <c r="J49" s="99">
        <v>45923</v>
      </c>
      <c r="K49" s="123">
        <v>45923</v>
      </c>
      <c r="L49" s="261" t="s">
        <v>34</v>
      </c>
      <c r="M49" s="99">
        <v>45923</v>
      </c>
      <c r="N49" s="99" t="s">
        <v>34</v>
      </c>
      <c r="O49" s="100">
        <v>45924</v>
      </c>
      <c r="P49" s="99" t="s">
        <v>34</v>
      </c>
      <c r="Q49" s="263" t="s">
        <v>296</v>
      </c>
      <c r="R49" s="263" t="s">
        <v>296</v>
      </c>
      <c r="S49" s="99" t="s">
        <v>131</v>
      </c>
      <c r="T49" s="101">
        <v>10295</v>
      </c>
      <c r="U49" s="101">
        <v>10295</v>
      </c>
      <c r="V49" s="118"/>
      <c r="W49" s="101">
        <v>8115</v>
      </c>
      <c r="X49" s="101">
        <v>8115</v>
      </c>
      <c r="Y49" s="118"/>
      <c r="Z49" s="264" t="s">
        <v>34</v>
      </c>
      <c r="AA49" s="264" t="s">
        <v>34</v>
      </c>
      <c r="AB49" s="264" t="s">
        <v>34</v>
      </c>
      <c r="AC49" s="264" t="s">
        <v>34</v>
      </c>
      <c r="AD49" s="264" t="s">
        <v>34</v>
      </c>
      <c r="AE49" s="264" t="s">
        <v>34</v>
      </c>
      <c r="AF49" s="119" t="s">
        <v>246</v>
      </c>
      <c r="AG49" s="265" t="s">
        <v>58</v>
      </c>
      <c r="AH49" s="50"/>
    </row>
    <row r="50" spans="1:34" s="51" customFormat="1" ht="63" customHeight="1" x14ac:dyDescent="0.3">
      <c r="A50" s="255">
        <v>310100100003000</v>
      </c>
      <c r="B50" s="256" t="s">
        <v>139</v>
      </c>
      <c r="C50" s="96" t="s">
        <v>54</v>
      </c>
      <c r="D50" s="83" t="s">
        <v>32</v>
      </c>
      <c r="E50" s="97" t="s">
        <v>33</v>
      </c>
      <c r="F50" s="83" t="s">
        <v>34</v>
      </c>
      <c r="G50" s="93">
        <v>45909</v>
      </c>
      <c r="H50" s="247" t="s">
        <v>34</v>
      </c>
      <c r="I50" s="93">
        <v>45911</v>
      </c>
      <c r="J50" s="93">
        <v>45911</v>
      </c>
      <c r="K50" s="257">
        <v>45911</v>
      </c>
      <c r="L50" s="83" t="s">
        <v>34</v>
      </c>
      <c r="M50" s="93">
        <v>45911</v>
      </c>
      <c r="N50" s="93" t="s">
        <v>34</v>
      </c>
      <c r="O50" s="96">
        <v>45912</v>
      </c>
      <c r="P50" s="93" t="s">
        <v>34</v>
      </c>
      <c r="Q50" s="258" t="s">
        <v>298</v>
      </c>
      <c r="R50" s="258" t="s">
        <v>298</v>
      </c>
      <c r="S50" s="93" t="s">
        <v>144</v>
      </c>
      <c r="T50" s="95">
        <v>32000</v>
      </c>
      <c r="U50" s="95">
        <v>32000</v>
      </c>
      <c r="V50" s="111"/>
      <c r="W50" s="95">
        <v>32000</v>
      </c>
      <c r="X50" s="95">
        <v>32000</v>
      </c>
      <c r="Y50" s="115"/>
      <c r="Z50" s="252" t="s">
        <v>34</v>
      </c>
      <c r="AA50" s="252" t="s">
        <v>34</v>
      </c>
      <c r="AB50" s="252" t="s">
        <v>34</v>
      </c>
      <c r="AC50" s="252" t="s">
        <v>34</v>
      </c>
      <c r="AD50" s="252" t="s">
        <v>34</v>
      </c>
      <c r="AE50" s="252" t="s">
        <v>34</v>
      </c>
      <c r="AF50" s="112" t="s">
        <v>233</v>
      </c>
      <c r="AG50" s="259" t="s">
        <v>58</v>
      </c>
      <c r="AH50" s="50"/>
    </row>
    <row r="51" spans="1:34" s="51" customFormat="1" ht="74.25" customHeight="1" x14ac:dyDescent="0.3">
      <c r="A51" s="201">
        <v>310100100003000</v>
      </c>
      <c r="B51" s="189" t="s">
        <v>140</v>
      </c>
      <c r="C51" s="88" t="s">
        <v>54</v>
      </c>
      <c r="D51" s="52" t="s">
        <v>32</v>
      </c>
      <c r="E51" s="89" t="s">
        <v>33</v>
      </c>
      <c r="F51" s="52" t="s">
        <v>34</v>
      </c>
      <c r="G51" s="85">
        <v>45909</v>
      </c>
      <c r="H51" s="57" t="s">
        <v>34</v>
      </c>
      <c r="I51" s="85">
        <v>45911</v>
      </c>
      <c r="J51" s="85">
        <v>45911</v>
      </c>
      <c r="K51" s="46">
        <v>45911</v>
      </c>
      <c r="L51" s="52" t="s">
        <v>34</v>
      </c>
      <c r="M51" s="85">
        <v>45911</v>
      </c>
      <c r="N51" s="85" t="s">
        <v>34</v>
      </c>
      <c r="O51" s="88">
        <v>45913</v>
      </c>
      <c r="P51" s="85" t="s">
        <v>34</v>
      </c>
      <c r="Q51" s="98" t="s">
        <v>298</v>
      </c>
      <c r="R51" s="98" t="s">
        <v>298</v>
      </c>
      <c r="S51" s="85" t="s">
        <v>144</v>
      </c>
      <c r="T51" s="86">
        <v>16740</v>
      </c>
      <c r="U51" s="86">
        <v>16740</v>
      </c>
      <c r="V51" s="107"/>
      <c r="W51" s="86">
        <v>16740</v>
      </c>
      <c r="X51" s="86">
        <v>16740</v>
      </c>
      <c r="Y51" s="47"/>
      <c r="Z51" s="62" t="s">
        <v>34</v>
      </c>
      <c r="AA51" s="62" t="s">
        <v>34</v>
      </c>
      <c r="AB51" s="62" t="s">
        <v>34</v>
      </c>
      <c r="AC51" s="62" t="s">
        <v>34</v>
      </c>
      <c r="AD51" s="62" t="s">
        <v>34</v>
      </c>
      <c r="AE51" s="62" t="s">
        <v>34</v>
      </c>
      <c r="AF51" s="117" t="s">
        <v>232</v>
      </c>
      <c r="AG51" s="195" t="s">
        <v>58</v>
      </c>
      <c r="AH51" s="50"/>
    </row>
    <row r="52" spans="1:34" s="51" customFormat="1" ht="63" customHeight="1" x14ac:dyDescent="0.3">
      <c r="A52" s="201">
        <v>310100100003000</v>
      </c>
      <c r="B52" s="189" t="s">
        <v>141</v>
      </c>
      <c r="C52" s="88" t="s">
        <v>54</v>
      </c>
      <c r="D52" s="52" t="s">
        <v>32</v>
      </c>
      <c r="E52" s="89" t="s">
        <v>33</v>
      </c>
      <c r="F52" s="52" t="s">
        <v>34</v>
      </c>
      <c r="G52" s="85">
        <v>45909</v>
      </c>
      <c r="H52" s="57" t="s">
        <v>34</v>
      </c>
      <c r="I52" s="85">
        <v>45911</v>
      </c>
      <c r="J52" s="85">
        <v>45911</v>
      </c>
      <c r="K52" s="46">
        <v>45911</v>
      </c>
      <c r="L52" s="52" t="s">
        <v>34</v>
      </c>
      <c r="M52" s="85">
        <v>45911</v>
      </c>
      <c r="N52" s="85" t="s">
        <v>34</v>
      </c>
      <c r="O52" s="88">
        <v>45912</v>
      </c>
      <c r="P52" s="85" t="s">
        <v>34</v>
      </c>
      <c r="Q52" s="98" t="s">
        <v>298</v>
      </c>
      <c r="R52" s="98" t="s">
        <v>298</v>
      </c>
      <c r="S52" s="85" t="s">
        <v>144</v>
      </c>
      <c r="T52" s="86">
        <v>49850</v>
      </c>
      <c r="U52" s="86">
        <v>49850</v>
      </c>
      <c r="V52" s="107"/>
      <c r="W52" s="86">
        <v>49850</v>
      </c>
      <c r="X52" s="86">
        <v>49850</v>
      </c>
      <c r="Y52" s="47"/>
      <c r="Z52" s="62" t="s">
        <v>34</v>
      </c>
      <c r="AA52" s="62" t="s">
        <v>34</v>
      </c>
      <c r="AB52" s="62" t="s">
        <v>34</v>
      </c>
      <c r="AC52" s="62" t="s">
        <v>34</v>
      </c>
      <c r="AD52" s="62" t="s">
        <v>34</v>
      </c>
      <c r="AE52" s="62" t="s">
        <v>34</v>
      </c>
      <c r="AF52" s="117" t="s">
        <v>234</v>
      </c>
      <c r="AG52" s="195" t="s">
        <v>58</v>
      </c>
      <c r="AH52" s="50"/>
    </row>
    <row r="53" spans="1:34" s="51" customFormat="1" ht="61.95" customHeight="1" x14ac:dyDescent="0.3">
      <c r="A53" s="201">
        <v>310100100003000</v>
      </c>
      <c r="B53" s="189" t="s">
        <v>142</v>
      </c>
      <c r="C53" s="88" t="s">
        <v>54</v>
      </c>
      <c r="D53" s="52" t="s">
        <v>32</v>
      </c>
      <c r="E53" s="89" t="s">
        <v>33</v>
      </c>
      <c r="F53" s="52" t="s">
        <v>34</v>
      </c>
      <c r="G53" s="85">
        <v>45909</v>
      </c>
      <c r="H53" s="57" t="s">
        <v>34</v>
      </c>
      <c r="I53" s="85">
        <v>45911</v>
      </c>
      <c r="J53" s="85">
        <v>45911</v>
      </c>
      <c r="K53" s="46">
        <v>45911</v>
      </c>
      <c r="L53" s="52" t="s">
        <v>34</v>
      </c>
      <c r="M53" s="85">
        <v>45911</v>
      </c>
      <c r="N53" s="85" t="s">
        <v>34</v>
      </c>
      <c r="O53" s="88">
        <v>45912</v>
      </c>
      <c r="P53" s="85" t="s">
        <v>34</v>
      </c>
      <c r="Q53" s="140" t="s">
        <v>304</v>
      </c>
      <c r="R53" s="140" t="s">
        <v>304</v>
      </c>
      <c r="S53" s="85" t="s">
        <v>144</v>
      </c>
      <c r="T53" s="86">
        <v>3000</v>
      </c>
      <c r="U53" s="86">
        <v>3000</v>
      </c>
      <c r="V53" s="107"/>
      <c r="W53" s="86">
        <v>3000</v>
      </c>
      <c r="X53" s="86">
        <v>3000</v>
      </c>
      <c r="Y53" s="47"/>
      <c r="Z53" s="62" t="s">
        <v>34</v>
      </c>
      <c r="AA53" s="62" t="s">
        <v>34</v>
      </c>
      <c r="AB53" s="62" t="s">
        <v>34</v>
      </c>
      <c r="AC53" s="62" t="s">
        <v>34</v>
      </c>
      <c r="AD53" s="62" t="s">
        <v>34</v>
      </c>
      <c r="AE53" s="62" t="s">
        <v>34</v>
      </c>
      <c r="AF53" s="117" t="s">
        <v>235</v>
      </c>
      <c r="AG53" s="195" t="s">
        <v>58</v>
      </c>
      <c r="AH53" s="50"/>
    </row>
    <row r="54" spans="1:34" s="51" customFormat="1" ht="55.95" customHeight="1" x14ac:dyDescent="0.3">
      <c r="A54" s="201">
        <v>310100100003000</v>
      </c>
      <c r="B54" s="189" t="s">
        <v>143</v>
      </c>
      <c r="C54" s="88" t="s">
        <v>54</v>
      </c>
      <c r="D54" s="52" t="s">
        <v>32</v>
      </c>
      <c r="E54" s="89" t="s">
        <v>52</v>
      </c>
      <c r="F54" s="52" t="s">
        <v>34</v>
      </c>
      <c r="G54" s="85">
        <v>45909</v>
      </c>
      <c r="H54" s="57" t="s">
        <v>34</v>
      </c>
      <c r="I54" s="85">
        <v>45911</v>
      </c>
      <c r="J54" s="85">
        <v>45911</v>
      </c>
      <c r="K54" s="46">
        <v>45911</v>
      </c>
      <c r="L54" s="52" t="s">
        <v>34</v>
      </c>
      <c r="M54" s="85">
        <v>45911</v>
      </c>
      <c r="N54" s="85" t="s">
        <v>34</v>
      </c>
      <c r="O54" s="88">
        <v>45912</v>
      </c>
      <c r="P54" s="85" t="s">
        <v>34</v>
      </c>
      <c r="Q54" s="140" t="s">
        <v>304</v>
      </c>
      <c r="R54" s="140" t="s">
        <v>304</v>
      </c>
      <c r="S54" s="85" t="s">
        <v>144</v>
      </c>
      <c r="T54" s="86">
        <v>14370</v>
      </c>
      <c r="U54" s="86">
        <v>14370</v>
      </c>
      <c r="V54" s="107"/>
      <c r="W54" s="86">
        <v>14370</v>
      </c>
      <c r="X54" s="86">
        <v>14370</v>
      </c>
      <c r="Y54" s="47"/>
      <c r="Z54" s="62" t="s">
        <v>34</v>
      </c>
      <c r="AA54" s="62" t="s">
        <v>34</v>
      </c>
      <c r="AB54" s="62" t="s">
        <v>34</v>
      </c>
      <c r="AC54" s="62" t="s">
        <v>34</v>
      </c>
      <c r="AD54" s="62" t="s">
        <v>34</v>
      </c>
      <c r="AE54" s="62" t="s">
        <v>34</v>
      </c>
      <c r="AF54" s="117" t="s">
        <v>236</v>
      </c>
      <c r="AG54" s="195" t="s">
        <v>58</v>
      </c>
      <c r="AH54" s="50"/>
    </row>
    <row r="55" spans="1:34" s="51" customFormat="1" ht="63" customHeight="1" x14ac:dyDescent="0.3">
      <c r="A55" s="201">
        <v>310100100003000</v>
      </c>
      <c r="B55" s="189" t="s">
        <v>145</v>
      </c>
      <c r="C55" s="88" t="s">
        <v>54</v>
      </c>
      <c r="D55" s="52" t="s">
        <v>32</v>
      </c>
      <c r="E55" s="89" t="s">
        <v>33</v>
      </c>
      <c r="F55" s="52" t="s">
        <v>34</v>
      </c>
      <c r="G55" s="85">
        <v>45909</v>
      </c>
      <c r="H55" s="57" t="s">
        <v>34</v>
      </c>
      <c r="I55" s="85">
        <v>45911</v>
      </c>
      <c r="J55" s="85">
        <v>45911</v>
      </c>
      <c r="K55" s="46">
        <v>45911</v>
      </c>
      <c r="L55" s="52" t="s">
        <v>34</v>
      </c>
      <c r="M55" s="85">
        <v>45911</v>
      </c>
      <c r="N55" s="85" t="s">
        <v>34</v>
      </c>
      <c r="O55" s="88">
        <v>45913</v>
      </c>
      <c r="P55" s="85" t="s">
        <v>34</v>
      </c>
      <c r="Q55" s="98" t="s">
        <v>298</v>
      </c>
      <c r="R55" s="98" t="s">
        <v>298</v>
      </c>
      <c r="S55" s="85" t="s">
        <v>144</v>
      </c>
      <c r="T55" s="86">
        <v>19600</v>
      </c>
      <c r="U55" s="86">
        <v>19600</v>
      </c>
      <c r="V55" s="107"/>
      <c r="W55" s="86">
        <v>19600</v>
      </c>
      <c r="X55" s="86">
        <v>19600</v>
      </c>
      <c r="Y55" s="47"/>
      <c r="Z55" s="62" t="s">
        <v>34</v>
      </c>
      <c r="AA55" s="62" t="s">
        <v>34</v>
      </c>
      <c r="AB55" s="62" t="s">
        <v>34</v>
      </c>
      <c r="AC55" s="62" t="s">
        <v>34</v>
      </c>
      <c r="AD55" s="62" t="s">
        <v>34</v>
      </c>
      <c r="AE55" s="62" t="s">
        <v>34</v>
      </c>
      <c r="AF55" s="117" t="s">
        <v>237</v>
      </c>
      <c r="AG55" s="195" t="s">
        <v>58</v>
      </c>
      <c r="AH55" s="50"/>
    </row>
    <row r="56" spans="1:34" s="51" customFormat="1" ht="84.6" customHeight="1" x14ac:dyDescent="0.3">
      <c r="A56" s="201">
        <v>310200100004000</v>
      </c>
      <c r="B56" s="189" t="s">
        <v>146</v>
      </c>
      <c r="C56" s="88" t="s">
        <v>54</v>
      </c>
      <c r="D56" s="52" t="s">
        <v>32</v>
      </c>
      <c r="E56" s="89" t="s">
        <v>147</v>
      </c>
      <c r="F56" s="52" t="s">
        <v>34</v>
      </c>
      <c r="G56" s="85">
        <v>45924</v>
      </c>
      <c r="H56" s="57" t="s">
        <v>34</v>
      </c>
      <c r="I56" s="85">
        <v>45940</v>
      </c>
      <c r="J56" s="85">
        <v>45940</v>
      </c>
      <c r="K56" s="46">
        <v>45940</v>
      </c>
      <c r="L56" s="52" t="s">
        <v>34</v>
      </c>
      <c r="M56" s="85">
        <v>45940</v>
      </c>
      <c r="N56" s="85"/>
      <c r="O56" s="88">
        <v>45985</v>
      </c>
      <c r="P56" s="85">
        <v>45985</v>
      </c>
      <c r="Q56" s="140" t="s">
        <v>355</v>
      </c>
      <c r="R56" s="140" t="s">
        <v>355</v>
      </c>
      <c r="S56" s="85" t="s">
        <v>148</v>
      </c>
      <c r="T56" s="86">
        <v>66596</v>
      </c>
      <c r="U56" s="86">
        <v>66596</v>
      </c>
      <c r="V56" s="107"/>
      <c r="W56" s="86">
        <v>66596</v>
      </c>
      <c r="X56" s="86">
        <v>66596</v>
      </c>
      <c r="Y56" s="47"/>
      <c r="Z56" s="62" t="s">
        <v>34</v>
      </c>
      <c r="AA56" s="62" t="s">
        <v>34</v>
      </c>
      <c r="AB56" s="62" t="s">
        <v>34</v>
      </c>
      <c r="AC56" s="62" t="s">
        <v>34</v>
      </c>
      <c r="AD56" s="62" t="s">
        <v>34</v>
      </c>
      <c r="AE56" s="62" t="s">
        <v>34</v>
      </c>
      <c r="AF56" s="117" t="s">
        <v>257</v>
      </c>
      <c r="AG56" s="195" t="s">
        <v>58</v>
      </c>
      <c r="AH56" s="50"/>
    </row>
    <row r="57" spans="1:34" s="51" customFormat="1" ht="60" customHeight="1" x14ac:dyDescent="0.3">
      <c r="A57" s="172">
        <v>5020200000</v>
      </c>
      <c r="B57" s="189" t="s">
        <v>149</v>
      </c>
      <c r="C57" s="88" t="s">
        <v>53</v>
      </c>
      <c r="D57" s="52" t="s">
        <v>32</v>
      </c>
      <c r="E57" s="89" t="s">
        <v>33</v>
      </c>
      <c r="F57" s="52" t="s">
        <v>34</v>
      </c>
      <c r="G57" s="85">
        <v>45926</v>
      </c>
      <c r="H57" s="57" t="s">
        <v>34</v>
      </c>
      <c r="I57" s="85">
        <v>45930</v>
      </c>
      <c r="J57" s="85">
        <v>45930</v>
      </c>
      <c r="K57" s="46">
        <v>45930</v>
      </c>
      <c r="L57" s="52" t="s">
        <v>34</v>
      </c>
      <c r="M57" s="85">
        <v>45930</v>
      </c>
      <c r="N57" s="85">
        <v>45930</v>
      </c>
      <c r="O57" s="88">
        <v>45931</v>
      </c>
      <c r="P57" s="88">
        <v>45931</v>
      </c>
      <c r="Q57" s="140" t="s">
        <v>409</v>
      </c>
      <c r="R57" s="140" t="s">
        <v>409</v>
      </c>
      <c r="S57" s="85" t="s">
        <v>61</v>
      </c>
      <c r="T57" s="86">
        <v>68000</v>
      </c>
      <c r="U57" s="86">
        <v>68000</v>
      </c>
      <c r="V57" s="107"/>
      <c r="W57" s="86">
        <v>68000</v>
      </c>
      <c r="X57" s="86">
        <v>68000</v>
      </c>
      <c r="Y57" s="47"/>
      <c r="Z57" s="62" t="s">
        <v>34</v>
      </c>
      <c r="AA57" s="62" t="s">
        <v>34</v>
      </c>
      <c r="AB57" s="62" t="s">
        <v>34</v>
      </c>
      <c r="AC57" s="62" t="s">
        <v>34</v>
      </c>
      <c r="AD57" s="62" t="s">
        <v>34</v>
      </c>
      <c r="AE57" s="62" t="s">
        <v>34</v>
      </c>
      <c r="AF57" s="117" t="s">
        <v>238</v>
      </c>
      <c r="AG57" s="195" t="s">
        <v>58</v>
      </c>
      <c r="AH57" s="50"/>
    </row>
    <row r="58" spans="1:34" s="51" customFormat="1" ht="148.94999999999999" customHeight="1" x14ac:dyDescent="0.3">
      <c r="A58" s="201">
        <v>310300100003000</v>
      </c>
      <c r="B58" s="189" t="s">
        <v>151</v>
      </c>
      <c r="C58" s="88" t="s">
        <v>54</v>
      </c>
      <c r="D58" s="52" t="s">
        <v>32</v>
      </c>
      <c r="E58" s="89" t="s">
        <v>33</v>
      </c>
      <c r="F58" s="52" t="s">
        <v>34</v>
      </c>
      <c r="G58" s="85">
        <v>45946</v>
      </c>
      <c r="H58" s="57" t="s">
        <v>34</v>
      </c>
      <c r="I58" s="85">
        <v>45950</v>
      </c>
      <c r="J58" s="85">
        <v>45950</v>
      </c>
      <c r="K58" s="46">
        <v>45950</v>
      </c>
      <c r="L58" s="52" t="s">
        <v>34</v>
      </c>
      <c r="M58" s="85">
        <v>45950</v>
      </c>
      <c r="N58" s="85">
        <v>45950</v>
      </c>
      <c r="O58" s="88">
        <v>45957</v>
      </c>
      <c r="P58" s="88">
        <v>45957</v>
      </c>
      <c r="Q58" s="98" t="s">
        <v>305</v>
      </c>
      <c r="R58" s="98" t="s">
        <v>305</v>
      </c>
      <c r="S58" s="85" t="s">
        <v>150</v>
      </c>
      <c r="T58" s="86">
        <v>108000</v>
      </c>
      <c r="U58" s="86">
        <v>108000</v>
      </c>
      <c r="V58" s="107"/>
      <c r="W58" s="86">
        <v>107940</v>
      </c>
      <c r="X58" s="86">
        <v>107940</v>
      </c>
      <c r="Y58" s="47"/>
      <c r="Z58" s="62" t="s">
        <v>34</v>
      </c>
      <c r="AA58" s="62" t="s">
        <v>34</v>
      </c>
      <c r="AB58" s="62" t="s">
        <v>34</v>
      </c>
      <c r="AC58" s="62" t="s">
        <v>34</v>
      </c>
      <c r="AD58" s="62" t="s">
        <v>34</v>
      </c>
      <c r="AE58" s="62" t="s">
        <v>34</v>
      </c>
      <c r="AF58" s="117" t="s">
        <v>229</v>
      </c>
      <c r="AG58" s="195" t="s">
        <v>58</v>
      </c>
      <c r="AH58" s="50"/>
    </row>
    <row r="59" spans="1:34" s="51" customFormat="1" ht="150" customHeight="1" x14ac:dyDescent="0.3">
      <c r="A59" s="201">
        <v>310300100003000</v>
      </c>
      <c r="B59" s="189" t="s">
        <v>152</v>
      </c>
      <c r="C59" s="88" t="s">
        <v>54</v>
      </c>
      <c r="D59" s="52" t="s">
        <v>32</v>
      </c>
      <c r="E59" s="89" t="s">
        <v>33</v>
      </c>
      <c r="F59" s="52" t="s">
        <v>34</v>
      </c>
      <c r="G59" s="85">
        <v>45946</v>
      </c>
      <c r="H59" s="57" t="s">
        <v>34</v>
      </c>
      <c r="I59" s="85">
        <v>45950</v>
      </c>
      <c r="J59" s="85">
        <v>45950</v>
      </c>
      <c r="K59" s="85">
        <v>45950</v>
      </c>
      <c r="L59" s="52" t="s">
        <v>34</v>
      </c>
      <c r="M59" s="85">
        <v>45950</v>
      </c>
      <c r="N59" s="85" t="s">
        <v>34</v>
      </c>
      <c r="O59" s="88">
        <v>45957</v>
      </c>
      <c r="P59" s="85" t="s">
        <v>34</v>
      </c>
      <c r="Q59" s="98" t="s">
        <v>284</v>
      </c>
      <c r="R59" s="98" t="s">
        <v>284</v>
      </c>
      <c r="S59" s="85" t="s">
        <v>150</v>
      </c>
      <c r="T59" s="86">
        <v>43200</v>
      </c>
      <c r="U59" s="86">
        <v>43200</v>
      </c>
      <c r="V59" s="107"/>
      <c r="W59" s="86">
        <v>43164</v>
      </c>
      <c r="X59" s="86">
        <v>43164</v>
      </c>
      <c r="Y59" s="47"/>
      <c r="Z59" s="62" t="s">
        <v>34</v>
      </c>
      <c r="AA59" s="62" t="s">
        <v>34</v>
      </c>
      <c r="AB59" s="62" t="s">
        <v>34</v>
      </c>
      <c r="AC59" s="62" t="s">
        <v>34</v>
      </c>
      <c r="AD59" s="62" t="s">
        <v>34</v>
      </c>
      <c r="AE59" s="62" t="s">
        <v>34</v>
      </c>
      <c r="AF59" s="117" t="s">
        <v>228</v>
      </c>
      <c r="AG59" s="195" t="s">
        <v>58</v>
      </c>
      <c r="AH59" s="50"/>
    </row>
    <row r="60" spans="1:34" s="51" customFormat="1" ht="147.6" customHeight="1" x14ac:dyDescent="0.3">
      <c r="A60" s="201">
        <v>310300100003000</v>
      </c>
      <c r="B60" s="189" t="s">
        <v>153</v>
      </c>
      <c r="C60" s="88" t="s">
        <v>54</v>
      </c>
      <c r="D60" s="52" t="s">
        <v>32</v>
      </c>
      <c r="E60" s="89" t="s">
        <v>52</v>
      </c>
      <c r="F60" s="52" t="s">
        <v>34</v>
      </c>
      <c r="G60" s="85">
        <v>45936</v>
      </c>
      <c r="H60" s="57" t="s">
        <v>34</v>
      </c>
      <c r="I60" s="85">
        <v>45950</v>
      </c>
      <c r="J60" s="85">
        <v>45950</v>
      </c>
      <c r="K60" s="85">
        <v>45950</v>
      </c>
      <c r="L60" s="52" t="s">
        <v>34</v>
      </c>
      <c r="M60" s="85">
        <v>45950</v>
      </c>
      <c r="N60" s="85" t="s">
        <v>34</v>
      </c>
      <c r="O60" s="88">
        <v>45932</v>
      </c>
      <c r="P60" s="85" t="s">
        <v>34</v>
      </c>
      <c r="Q60" s="98" t="s">
        <v>306</v>
      </c>
      <c r="R60" s="98" t="s">
        <v>306</v>
      </c>
      <c r="S60" s="85" t="s">
        <v>150</v>
      </c>
      <c r="T60" s="86">
        <v>7202</v>
      </c>
      <c r="U60" s="86">
        <v>7202</v>
      </c>
      <c r="V60" s="107"/>
      <c r="W60" s="86">
        <v>6472.5</v>
      </c>
      <c r="X60" s="86">
        <v>6472.5</v>
      </c>
      <c r="Y60" s="47"/>
      <c r="Z60" s="62" t="s">
        <v>34</v>
      </c>
      <c r="AA60" s="62" t="s">
        <v>34</v>
      </c>
      <c r="AB60" s="62" t="s">
        <v>34</v>
      </c>
      <c r="AC60" s="62" t="s">
        <v>34</v>
      </c>
      <c r="AD60" s="62" t="s">
        <v>34</v>
      </c>
      <c r="AE60" s="62" t="s">
        <v>34</v>
      </c>
      <c r="AF60" s="117" t="s">
        <v>269</v>
      </c>
      <c r="AG60" s="195" t="s">
        <v>58</v>
      </c>
      <c r="AH60" s="50"/>
    </row>
    <row r="61" spans="1:34" s="51" customFormat="1" ht="51" customHeight="1" x14ac:dyDescent="0.3">
      <c r="A61" s="201">
        <v>5021300000</v>
      </c>
      <c r="B61" s="189" t="s">
        <v>154</v>
      </c>
      <c r="C61" s="88" t="s">
        <v>35</v>
      </c>
      <c r="D61" s="52" t="s">
        <v>32</v>
      </c>
      <c r="E61" s="89" t="s">
        <v>33</v>
      </c>
      <c r="F61" s="52" t="s">
        <v>34</v>
      </c>
      <c r="G61" s="85">
        <v>45936</v>
      </c>
      <c r="H61" s="57" t="s">
        <v>34</v>
      </c>
      <c r="I61" s="85">
        <v>45946</v>
      </c>
      <c r="J61" s="85">
        <v>45946</v>
      </c>
      <c r="K61" s="46">
        <v>45946</v>
      </c>
      <c r="L61" s="52" t="s">
        <v>34</v>
      </c>
      <c r="M61" s="85">
        <v>45946</v>
      </c>
      <c r="N61" s="85">
        <v>45946</v>
      </c>
      <c r="O61" s="88">
        <v>45965</v>
      </c>
      <c r="P61" s="88">
        <v>45965</v>
      </c>
      <c r="Q61" s="98">
        <v>45972</v>
      </c>
      <c r="R61" s="98">
        <v>45972</v>
      </c>
      <c r="S61" s="85" t="s">
        <v>61</v>
      </c>
      <c r="T61" s="86">
        <v>52750</v>
      </c>
      <c r="U61" s="86">
        <v>52750</v>
      </c>
      <c r="V61" s="107"/>
      <c r="W61" s="86">
        <v>51850</v>
      </c>
      <c r="X61" s="86">
        <v>51850</v>
      </c>
      <c r="Y61" s="47"/>
      <c r="Z61" s="62" t="s">
        <v>34</v>
      </c>
      <c r="AA61" s="62" t="s">
        <v>34</v>
      </c>
      <c r="AB61" s="62" t="s">
        <v>34</v>
      </c>
      <c r="AC61" s="62" t="s">
        <v>34</v>
      </c>
      <c r="AD61" s="62" t="s">
        <v>34</v>
      </c>
      <c r="AE61" s="62" t="s">
        <v>34</v>
      </c>
      <c r="AF61" s="117" t="s">
        <v>255</v>
      </c>
      <c r="AG61" s="195" t="s">
        <v>58</v>
      </c>
      <c r="AH61" s="50"/>
    </row>
    <row r="62" spans="1:34" s="51" customFormat="1" ht="55.95" customHeight="1" thickBot="1" x14ac:dyDescent="0.35">
      <c r="A62" s="299">
        <v>100000100001000</v>
      </c>
      <c r="B62" s="300" t="s">
        <v>155</v>
      </c>
      <c r="C62" s="301" t="s">
        <v>35</v>
      </c>
      <c r="D62" s="302" t="s">
        <v>32</v>
      </c>
      <c r="E62" s="287" t="s">
        <v>33</v>
      </c>
      <c r="F62" s="302" t="s">
        <v>34</v>
      </c>
      <c r="G62" s="303">
        <v>45936</v>
      </c>
      <c r="H62" s="304" t="s">
        <v>34</v>
      </c>
      <c r="I62" s="303">
        <v>45946</v>
      </c>
      <c r="J62" s="303">
        <v>45946</v>
      </c>
      <c r="K62" s="305">
        <v>45946</v>
      </c>
      <c r="L62" s="302" t="s">
        <v>34</v>
      </c>
      <c r="M62" s="303">
        <v>45946</v>
      </c>
      <c r="N62" s="303">
        <v>45946</v>
      </c>
      <c r="O62" s="301">
        <v>45968</v>
      </c>
      <c r="P62" s="301">
        <v>45968</v>
      </c>
      <c r="Q62" s="306" t="s">
        <v>307</v>
      </c>
      <c r="R62" s="306" t="s">
        <v>307</v>
      </c>
      <c r="S62" s="303" t="s">
        <v>156</v>
      </c>
      <c r="T62" s="307">
        <v>67500</v>
      </c>
      <c r="U62" s="307">
        <v>67500</v>
      </c>
      <c r="V62" s="308"/>
      <c r="W62" s="307">
        <v>58500</v>
      </c>
      <c r="X62" s="307">
        <v>58500</v>
      </c>
      <c r="Y62" s="308"/>
      <c r="Z62" s="309" t="s">
        <v>34</v>
      </c>
      <c r="AA62" s="309" t="s">
        <v>34</v>
      </c>
      <c r="AB62" s="309" t="s">
        <v>34</v>
      </c>
      <c r="AC62" s="309" t="s">
        <v>34</v>
      </c>
      <c r="AD62" s="309" t="s">
        <v>34</v>
      </c>
      <c r="AE62" s="309" t="s">
        <v>34</v>
      </c>
      <c r="AF62" s="310" t="s">
        <v>226</v>
      </c>
      <c r="AG62" s="311" t="s">
        <v>58</v>
      </c>
      <c r="AH62" s="50"/>
    </row>
    <row r="63" spans="1:34" s="51" customFormat="1" ht="51.6" customHeight="1" x14ac:dyDescent="0.3">
      <c r="A63" s="255">
        <v>100000100001000</v>
      </c>
      <c r="B63" s="266" t="s">
        <v>157</v>
      </c>
      <c r="C63" s="267" t="s">
        <v>35</v>
      </c>
      <c r="D63" s="83" t="s">
        <v>32</v>
      </c>
      <c r="E63" s="97" t="s">
        <v>33</v>
      </c>
      <c r="F63" s="83" t="s">
        <v>34</v>
      </c>
      <c r="G63" s="267">
        <v>45936</v>
      </c>
      <c r="H63" s="247" t="s">
        <v>34</v>
      </c>
      <c r="I63" s="267">
        <v>45946</v>
      </c>
      <c r="J63" s="267">
        <v>45946</v>
      </c>
      <c r="K63" s="268">
        <v>45946</v>
      </c>
      <c r="L63" s="83" t="s">
        <v>34</v>
      </c>
      <c r="M63" s="267">
        <v>45946</v>
      </c>
      <c r="N63" s="267" t="s">
        <v>34</v>
      </c>
      <c r="O63" s="269">
        <v>45968</v>
      </c>
      <c r="P63" s="267" t="s">
        <v>34</v>
      </c>
      <c r="Q63" s="258" t="s">
        <v>307</v>
      </c>
      <c r="R63" s="258" t="s">
        <v>307</v>
      </c>
      <c r="S63" s="93" t="s">
        <v>156</v>
      </c>
      <c r="T63" s="270">
        <v>20100</v>
      </c>
      <c r="U63" s="270">
        <v>20100</v>
      </c>
      <c r="V63" s="271"/>
      <c r="W63" s="270">
        <v>18000</v>
      </c>
      <c r="X63" s="270">
        <v>18000</v>
      </c>
      <c r="Y63" s="271"/>
      <c r="Z63" s="252" t="s">
        <v>34</v>
      </c>
      <c r="AA63" s="252" t="s">
        <v>34</v>
      </c>
      <c r="AB63" s="252" t="s">
        <v>34</v>
      </c>
      <c r="AC63" s="252" t="s">
        <v>34</v>
      </c>
      <c r="AD63" s="252" t="s">
        <v>34</v>
      </c>
      <c r="AE63" s="252" t="s">
        <v>34</v>
      </c>
      <c r="AF63" s="272" t="s">
        <v>227</v>
      </c>
      <c r="AG63" s="259" t="s">
        <v>58</v>
      </c>
      <c r="AH63" s="50"/>
    </row>
    <row r="64" spans="1:34" s="51" customFormat="1" ht="124.2" customHeight="1" x14ac:dyDescent="0.3">
      <c r="A64" s="209">
        <v>310500100001000</v>
      </c>
      <c r="B64" s="177" t="s">
        <v>158</v>
      </c>
      <c r="C64" s="91" t="s">
        <v>53</v>
      </c>
      <c r="D64" s="52" t="s">
        <v>32</v>
      </c>
      <c r="E64" s="89" t="s">
        <v>33</v>
      </c>
      <c r="F64" s="52" t="s">
        <v>34</v>
      </c>
      <c r="G64" s="152" t="s">
        <v>295</v>
      </c>
      <c r="H64" s="57" t="s">
        <v>34</v>
      </c>
      <c r="I64" s="89" t="s">
        <v>292</v>
      </c>
      <c r="J64" s="89" t="s">
        <v>292</v>
      </c>
      <c r="K64" s="76" t="s">
        <v>299</v>
      </c>
      <c r="L64" s="52" t="s">
        <v>34</v>
      </c>
      <c r="M64" s="89" t="s">
        <v>292</v>
      </c>
      <c r="N64" s="89" t="s">
        <v>308</v>
      </c>
      <c r="O64" s="89">
        <v>45944</v>
      </c>
      <c r="P64" s="89" t="s">
        <v>308</v>
      </c>
      <c r="Q64" s="91" t="s">
        <v>308</v>
      </c>
      <c r="R64" s="91" t="s">
        <v>308</v>
      </c>
      <c r="S64" s="89" t="s">
        <v>385</v>
      </c>
      <c r="T64" s="92">
        <v>108000</v>
      </c>
      <c r="U64" s="92">
        <v>108000</v>
      </c>
      <c r="V64" s="109"/>
      <c r="W64" s="92">
        <v>106650</v>
      </c>
      <c r="X64" s="92">
        <v>106650</v>
      </c>
      <c r="Y64" s="109"/>
      <c r="Z64" s="62" t="s">
        <v>34</v>
      </c>
      <c r="AA64" s="62" t="s">
        <v>34</v>
      </c>
      <c r="AB64" s="62" t="s">
        <v>34</v>
      </c>
      <c r="AC64" s="62" t="s">
        <v>34</v>
      </c>
      <c r="AD64" s="62" t="s">
        <v>34</v>
      </c>
      <c r="AE64" s="62" t="s">
        <v>34</v>
      </c>
      <c r="AF64" s="110" t="s">
        <v>271</v>
      </c>
      <c r="AG64" s="195" t="s">
        <v>58</v>
      </c>
      <c r="AH64" s="50"/>
    </row>
    <row r="65" spans="1:34" s="51" customFormat="1" ht="49.95" customHeight="1" x14ac:dyDescent="0.3">
      <c r="A65" s="201">
        <v>310100100003000</v>
      </c>
      <c r="B65" s="177" t="s">
        <v>159</v>
      </c>
      <c r="C65" s="91" t="s">
        <v>54</v>
      </c>
      <c r="D65" s="52" t="s">
        <v>32</v>
      </c>
      <c r="E65" s="89" t="s">
        <v>33</v>
      </c>
      <c r="F65" s="52" t="s">
        <v>34</v>
      </c>
      <c r="G65" s="89">
        <v>45936</v>
      </c>
      <c r="H65" s="57" t="s">
        <v>34</v>
      </c>
      <c r="I65" s="89">
        <v>45950</v>
      </c>
      <c r="J65" s="89">
        <v>45950</v>
      </c>
      <c r="K65" s="46">
        <v>45950</v>
      </c>
      <c r="L65" s="52" t="s">
        <v>34</v>
      </c>
      <c r="M65" s="89">
        <v>45950</v>
      </c>
      <c r="N65" s="89">
        <v>45950</v>
      </c>
      <c r="O65" s="89">
        <v>45965</v>
      </c>
      <c r="P65" s="89">
        <v>45965</v>
      </c>
      <c r="Q65" s="160" t="s">
        <v>356</v>
      </c>
      <c r="R65" s="160" t="s">
        <v>356</v>
      </c>
      <c r="S65" s="89" t="s">
        <v>144</v>
      </c>
      <c r="T65" s="92">
        <v>325230.59999999998</v>
      </c>
      <c r="U65" s="92">
        <v>325230.59999999998</v>
      </c>
      <c r="V65" s="161"/>
      <c r="W65" s="92">
        <v>270071.90000000002</v>
      </c>
      <c r="X65" s="92">
        <v>270071.90000000002</v>
      </c>
      <c r="Y65" s="109"/>
      <c r="Z65" s="62" t="s">
        <v>34</v>
      </c>
      <c r="AA65" s="62" t="s">
        <v>34</v>
      </c>
      <c r="AB65" s="62" t="s">
        <v>34</v>
      </c>
      <c r="AC65" s="62" t="s">
        <v>34</v>
      </c>
      <c r="AD65" s="62" t="s">
        <v>34</v>
      </c>
      <c r="AE65" s="62" t="s">
        <v>34</v>
      </c>
      <c r="AF65" s="110" t="s">
        <v>398</v>
      </c>
      <c r="AG65" s="195" t="s">
        <v>58</v>
      </c>
      <c r="AH65" s="50"/>
    </row>
    <row r="66" spans="1:34" s="51" customFormat="1" ht="48.6" customHeight="1" x14ac:dyDescent="0.3">
      <c r="A66" s="209">
        <v>200000100006000</v>
      </c>
      <c r="B66" s="177" t="s">
        <v>160</v>
      </c>
      <c r="C66" s="91" t="s">
        <v>53</v>
      </c>
      <c r="D66" s="52" t="s">
        <v>32</v>
      </c>
      <c r="E66" s="89" t="s">
        <v>52</v>
      </c>
      <c r="F66" s="52" t="s">
        <v>34</v>
      </c>
      <c r="G66" s="162" t="s">
        <v>353</v>
      </c>
      <c r="H66" s="169" t="s">
        <v>34</v>
      </c>
      <c r="I66" s="170" t="s">
        <v>440</v>
      </c>
      <c r="J66" s="170" t="s">
        <v>440</v>
      </c>
      <c r="K66" s="52" t="s">
        <v>34</v>
      </c>
      <c r="L66" s="52" t="s">
        <v>34</v>
      </c>
      <c r="M66" s="170" t="s">
        <v>384</v>
      </c>
      <c r="N66" s="170" t="s">
        <v>440</v>
      </c>
      <c r="O66" s="89">
        <v>46008</v>
      </c>
      <c r="P66" s="89">
        <v>46008</v>
      </c>
      <c r="Q66" s="164" t="s">
        <v>372</v>
      </c>
      <c r="R66" s="164" t="s">
        <v>372</v>
      </c>
      <c r="S66" s="89" t="s">
        <v>110</v>
      </c>
      <c r="T66" s="92">
        <v>58000</v>
      </c>
      <c r="U66" s="92">
        <v>58000</v>
      </c>
      <c r="V66" s="161"/>
      <c r="W66" s="92">
        <v>53380</v>
      </c>
      <c r="X66" s="92">
        <v>53380</v>
      </c>
      <c r="Y66" s="109"/>
      <c r="Z66" s="62" t="s">
        <v>34</v>
      </c>
      <c r="AA66" s="62" t="s">
        <v>34</v>
      </c>
      <c r="AB66" s="62" t="s">
        <v>34</v>
      </c>
      <c r="AC66" s="62" t="s">
        <v>34</v>
      </c>
      <c r="AD66" s="62" t="s">
        <v>34</v>
      </c>
      <c r="AE66" s="62" t="s">
        <v>34</v>
      </c>
      <c r="AF66" s="158" t="s">
        <v>393</v>
      </c>
      <c r="AG66" s="195" t="s">
        <v>58</v>
      </c>
      <c r="AH66" s="50"/>
    </row>
    <row r="67" spans="1:34" s="51" customFormat="1" ht="44.4" customHeight="1" x14ac:dyDescent="0.3">
      <c r="A67" s="210">
        <v>200000100006000</v>
      </c>
      <c r="B67" s="179" t="s">
        <v>260</v>
      </c>
      <c r="C67" s="91" t="s">
        <v>53</v>
      </c>
      <c r="D67" s="52" t="s">
        <v>32</v>
      </c>
      <c r="E67" s="103" t="s">
        <v>33</v>
      </c>
      <c r="F67" s="52" t="s">
        <v>299</v>
      </c>
      <c r="G67" s="154" t="s">
        <v>437</v>
      </c>
      <c r="H67" s="57" t="s">
        <v>299</v>
      </c>
      <c r="I67" s="103" t="s">
        <v>307</v>
      </c>
      <c r="J67" s="103" t="s">
        <v>307</v>
      </c>
      <c r="K67" s="76" t="s">
        <v>299</v>
      </c>
      <c r="L67" s="52" t="s">
        <v>299</v>
      </c>
      <c r="M67" s="89" t="s">
        <v>307</v>
      </c>
      <c r="N67" s="89" t="s">
        <v>299</v>
      </c>
      <c r="O67" s="162" t="s">
        <v>360</v>
      </c>
      <c r="P67" s="89" t="s">
        <v>299</v>
      </c>
      <c r="Q67" s="91" t="s">
        <v>284</v>
      </c>
      <c r="R67" s="91" t="s">
        <v>284</v>
      </c>
      <c r="S67" s="89" t="s">
        <v>110</v>
      </c>
      <c r="T67" s="92">
        <v>21340</v>
      </c>
      <c r="U67" s="92">
        <v>21340</v>
      </c>
      <c r="V67" s="109"/>
      <c r="W67" s="92">
        <v>21000</v>
      </c>
      <c r="X67" s="92">
        <v>21000</v>
      </c>
      <c r="Y67" s="109"/>
      <c r="Z67" s="62" t="s">
        <v>34</v>
      </c>
      <c r="AA67" s="62" t="s">
        <v>34</v>
      </c>
      <c r="AB67" s="62" t="s">
        <v>34</v>
      </c>
      <c r="AC67" s="62" t="s">
        <v>34</v>
      </c>
      <c r="AD67" s="62" t="s">
        <v>34</v>
      </c>
      <c r="AE67" s="62" t="s">
        <v>34</v>
      </c>
      <c r="AF67" s="110" t="s">
        <v>261</v>
      </c>
      <c r="AG67" s="195" t="s">
        <v>58</v>
      </c>
      <c r="AH67" s="50"/>
    </row>
    <row r="68" spans="1:34" s="51" customFormat="1" ht="124.95" customHeight="1" x14ac:dyDescent="0.3">
      <c r="A68" s="211">
        <v>200000100012000</v>
      </c>
      <c r="B68" s="179" t="s">
        <v>171</v>
      </c>
      <c r="C68" s="103" t="s">
        <v>53</v>
      </c>
      <c r="D68" s="80" t="s">
        <v>32</v>
      </c>
      <c r="E68" s="103" t="s">
        <v>33</v>
      </c>
      <c r="F68" s="78" t="s">
        <v>34</v>
      </c>
      <c r="G68" s="103">
        <v>45973</v>
      </c>
      <c r="H68" s="84" t="s">
        <v>34</v>
      </c>
      <c r="I68" s="103" t="s">
        <v>382</v>
      </c>
      <c r="J68" s="103" t="s">
        <v>382</v>
      </c>
      <c r="K68" s="124" t="s">
        <v>299</v>
      </c>
      <c r="L68" s="80" t="s">
        <v>299</v>
      </c>
      <c r="M68" s="103" t="s">
        <v>368</v>
      </c>
      <c r="N68" s="103" t="s">
        <v>353</v>
      </c>
      <c r="O68" s="103" t="s">
        <v>353</v>
      </c>
      <c r="P68" s="103" t="s">
        <v>311</v>
      </c>
      <c r="Q68" s="102" t="s">
        <v>309</v>
      </c>
      <c r="R68" s="103" t="s">
        <v>386</v>
      </c>
      <c r="S68" s="103" t="s">
        <v>387</v>
      </c>
      <c r="T68" s="105">
        <v>280000</v>
      </c>
      <c r="U68" s="105">
        <v>280000</v>
      </c>
      <c r="V68" s="120"/>
      <c r="W68" s="105">
        <v>279300</v>
      </c>
      <c r="X68" s="105">
        <v>279300</v>
      </c>
      <c r="Y68" s="120"/>
      <c r="Z68" s="121" t="s">
        <v>34</v>
      </c>
      <c r="AA68" s="121" t="s">
        <v>34</v>
      </c>
      <c r="AB68" s="121" t="s">
        <v>34</v>
      </c>
      <c r="AC68" s="121" t="s">
        <v>34</v>
      </c>
      <c r="AD68" s="121" t="s">
        <v>34</v>
      </c>
      <c r="AE68" s="121" t="s">
        <v>34</v>
      </c>
      <c r="AF68" s="133" t="s">
        <v>258</v>
      </c>
      <c r="AG68" s="195" t="s">
        <v>58</v>
      </c>
      <c r="AH68" s="50"/>
    </row>
    <row r="69" spans="1:34" s="51" customFormat="1" ht="59.25" customHeight="1" x14ac:dyDescent="0.3">
      <c r="A69" s="211">
        <v>310400100001000</v>
      </c>
      <c r="B69" s="179" t="s">
        <v>198</v>
      </c>
      <c r="C69" s="103" t="s">
        <v>53</v>
      </c>
      <c r="D69" s="80" t="s">
        <v>32</v>
      </c>
      <c r="E69" s="89" t="s">
        <v>33</v>
      </c>
      <c r="F69" s="78" t="s">
        <v>34</v>
      </c>
      <c r="G69" s="170" t="s">
        <v>434</v>
      </c>
      <c r="H69" s="84" t="s">
        <v>34</v>
      </c>
      <c r="I69" s="103">
        <f>J69</f>
        <v>45972</v>
      </c>
      <c r="J69" s="103">
        <v>45972</v>
      </c>
      <c r="K69" s="124" t="s">
        <v>299</v>
      </c>
      <c r="L69" s="80" t="s">
        <v>299</v>
      </c>
      <c r="M69" s="103">
        <v>45972</v>
      </c>
      <c r="N69" s="103" t="s">
        <v>299</v>
      </c>
      <c r="O69" s="103">
        <v>45979</v>
      </c>
      <c r="P69" s="103" t="s">
        <v>299</v>
      </c>
      <c r="Q69" s="102" t="s">
        <v>310</v>
      </c>
      <c r="R69" s="102" t="s">
        <v>310</v>
      </c>
      <c r="S69" s="103" t="s">
        <v>414</v>
      </c>
      <c r="T69" s="105">
        <v>49999.040000000001</v>
      </c>
      <c r="U69" s="105">
        <f t="shared" ref="U69:U73" si="0">T69</f>
        <v>49999.040000000001</v>
      </c>
      <c r="V69" s="120"/>
      <c r="W69" s="105">
        <v>41208</v>
      </c>
      <c r="X69" s="105">
        <v>41208</v>
      </c>
      <c r="Y69" s="120"/>
      <c r="Z69" s="121" t="s">
        <v>34</v>
      </c>
      <c r="AA69" s="121" t="s">
        <v>34</v>
      </c>
      <c r="AB69" s="121" t="s">
        <v>34</v>
      </c>
      <c r="AC69" s="121" t="s">
        <v>34</v>
      </c>
      <c r="AD69" s="121" t="s">
        <v>34</v>
      </c>
      <c r="AE69" s="121" t="s">
        <v>34</v>
      </c>
      <c r="AF69" s="133" t="s">
        <v>276</v>
      </c>
      <c r="AG69" s="195" t="s">
        <v>58</v>
      </c>
      <c r="AH69" s="50"/>
    </row>
    <row r="70" spans="1:34" s="51" customFormat="1" ht="67.2" customHeight="1" x14ac:dyDescent="0.3">
      <c r="A70" s="211">
        <v>100000100001000</v>
      </c>
      <c r="B70" s="179" t="s">
        <v>199</v>
      </c>
      <c r="C70" s="103" t="s">
        <v>35</v>
      </c>
      <c r="D70" s="80" t="s">
        <v>32</v>
      </c>
      <c r="E70" s="103" t="s">
        <v>33</v>
      </c>
      <c r="F70" s="78" t="s">
        <v>34</v>
      </c>
      <c r="G70" s="162" t="s">
        <v>435</v>
      </c>
      <c r="H70" s="84" t="s">
        <v>299</v>
      </c>
      <c r="I70" s="154" t="s">
        <v>434</v>
      </c>
      <c r="J70" s="154" t="s">
        <v>434</v>
      </c>
      <c r="K70" s="124" t="s">
        <v>299</v>
      </c>
      <c r="L70" s="80" t="s">
        <v>34</v>
      </c>
      <c r="M70" s="103">
        <v>45758</v>
      </c>
      <c r="N70" s="103" t="s">
        <v>299</v>
      </c>
      <c r="O70" s="103">
        <v>45981</v>
      </c>
      <c r="P70" s="103" t="s">
        <v>299</v>
      </c>
      <c r="Q70" s="102" t="s">
        <v>311</v>
      </c>
      <c r="R70" s="102" t="s">
        <v>311</v>
      </c>
      <c r="S70" s="103" t="s">
        <v>380</v>
      </c>
      <c r="T70" s="105">
        <v>43974</v>
      </c>
      <c r="U70" s="105">
        <f t="shared" si="0"/>
        <v>43974</v>
      </c>
      <c r="V70" s="120"/>
      <c r="W70" s="167">
        <v>43974</v>
      </c>
      <c r="X70" s="167">
        <v>43974</v>
      </c>
      <c r="Y70" s="120"/>
      <c r="Z70" s="121" t="s">
        <v>34</v>
      </c>
      <c r="AA70" s="121" t="s">
        <v>34</v>
      </c>
      <c r="AB70" s="121" t="s">
        <v>34</v>
      </c>
      <c r="AC70" s="121" t="s">
        <v>34</v>
      </c>
      <c r="AD70" s="121" t="s">
        <v>34</v>
      </c>
      <c r="AE70" s="121" t="s">
        <v>34</v>
      </c>
      <c r="AF70" s="133" t="s">
        <v>265</v>
      </c>
      <c r="AG70" s="195" t="s">
        <v>58</v>
      </c>
      <c r="AH70" s="50"/>
    </row>
    <row r="71" spans="1:34" s="51" customFormat="1" ht="92.4" customHeight="1" x14ac:dyDescent="0.3">
      <c r="A71" s="211">
        <v>310100100001000</v>
      </c>
      <c r="B71" s="179" t="s">
        <v>200</v>
      </c>
      <c r="C71" s="103" t="s">
        <v>54</v>
      </c>
      <c r="D71" s="80" t="s">
        <v>32</v>
      </c>
      <c r="E71" s="89" t="s">
        <v>52</v>
      </c>
      <c r="F71" s="78" t="s">
        <v>34</v>
      </c>
      <c r="G71" s="162" t="s">
        <v>436</v>
      </c>
      <c r="H71" s="84" t="s">
        <v>299</v>
      </c>
      <c r="I71" s="103">
        <f>J71</f>
        <v>45849</v>
      </c>
      <c r="J71" s="103">
        <v>45849</v>
      </c>
      <c r="K71" s="124" t="s">
        <v>299</v>
      </c>
      <c r="L71" s="80" t="s">
        <v>34</v>
      </c>
      <c r="M71" s="103">
        <v>45849</v>
      </c>
      <c r="N71" s="103" t="s">
        <v>299</v>
      </c>
      <c r="O71" s="103">
        <v>45985</v>
      </c>
      <c r="P71" s="103" t="s">
        <v>299</v>
      </c>
      <c r="Q71" s="102" t="s">
        <v>310</v>
      </c>
      <c r="R71" s="102" t="s">
        <v>310</v>
      </c>
      <c r="S71" s="103" t="s">
        <v>415</v>
      </c>
      <c r="T71" s="105">
        <v>17100</v>
      </c>
      <c r="U71" s="105">
        <f t="shared" si="0"/>
        <v>17100</v>
      </c>
      <c r="V71" s="120"/>
      <c r="W71" s="105">
        <v>13765</v>
      </c>
      <c r="X71" s="105">
        <v>13765</v>
      </c>
      <c r="Y71" s="120"/>
      <c r="Z71" s="121" t="s">
        <v>34</v>
      </c>
      <c r="AA71" s="121" t="s">
        <v>34</v>
      </c>
      <c r="AB71" s="121" t="s">
        <v>34</v>
      </c>
      <c r="AC71" s="121" t="s">
        <v>34</v>
      </c>
      <c r="AD71" s="121" t="s">
        <v>34</v>
      </c>
      <c r="AE71" s="121" t="s">
        <v>34</v>
      </c>
      <c r="AF71" s="133" t="s">
        <v>262</v>
      </c>
      <c r="AG71" s="195" t="s">
        <v>58</v>
      </c>
      <c r="AH71" s="50"/>
    </row>
    <row r="72" spans="1:34" s="51" customFormat="1" ht="62.25" customHeight="1" x14ac:dyDescent="0.3">
      <c r="A72" s="211">
        <v>310100100001000</v>
      </c>
      <c r="B72" s="179" t="s">
        <v>201</v>
      </c>
      <c r="C72" s="103" t="s">
        <v>54</v>
      </c>
      <c r="D72" s="80" t="s">
        <v>32</v>
      </c>
      <c r="E72" s="89" t="s">
        <v>33</v>
      </c>
      <c r="F72" s="78" t="s">
        <v>34</v>
      </c>
      <c r="G72" s="170" t="s">
        <v>437</v>
      </c>
      <c r="H72" s="84" t="s">
        <v>299</v>
      </c>
      <c r="I72" s="103" t="s">
        <v>367</v>
      </c>
      <c r="J72" s="103" t="s">
        <v>367</v>
      </c>
      <c r="K72" s="124" t="s">
        <v>299</v>
      </c>
      <c r="L72" s="80" t="s">
        <v>34</v>
      </c>
      <c r="M72" s="103" t="s">
        <v>367</v>
      </c>
      <c r="N72" s="103" t="s">
        <v>299</v>
      </c>
      <c r="O72" s="103">
        <v>45985</v>
      </c>
      <c r="P72" s="103" t="s">
        <v>299</v>
      </c>
      <c r="Q72" s="102" t="s">
        <v>311</v>
      </c>
      <c r="R72" s="102" t="s">
        <v>311</v>
      </c>
      <c r="S72" s="103" t="s">
        <v>416</v>
      </c>
      <c r="T72" s="105">
        <v>21903.9</v>
      </c>
      <c r="U72" s="105">
        <f t="shared" si="0"/>
        <v>21903.9</v>
      </c>
      <c r="V72" s="120"/>
      <c r="W72" s="105">
        <v>21700</v>
      </c>
      <c r="X72" s="105">
        <v>21700</v>
      </c>
      <c r="Y72" s="120"/>
      <c r="Z72" s="121" t="s">
        <v>34</v>
      </c>
      <c r="AA72" s="121" t="s">
        <v>34</v>
      </c>
      <c r="AB72" s="121" t="s">
        <v>34</v>
      </c>
      <c r="AC72" s="121" t="s">
        <v>34</v>
      </c>
      <c r="AD72" s="121" t="s">
        <v>34</v>
      </c>
      <c r="AE72" s="121" t="s">
        <v>34</v>
      </c>
      <c r="AF72" s="133" t="s">
        <v>263</v>
      </c>
      <c r="AG72" s="195" t="s">
        <v>58</v>
      </c>
      <c r="AH72" s="50"/>
    </row>
    <row r="73" spans="1:34" s="51" customFormat="1" ht="63.75" customHeight="1" x14ac:dyDescent="0.3">
      <c r="A73" s="211">
        <v>100000100001000</v>
      </c>
      <c r="B73" s="179" t="s">
        <v>203</v>
      </c>
      <c r="C73" s="103" t="s">
        <v>35</v>
      </c>
      <c r="D73" s="80" t="s">
        <v>32</v>
      </c>
      <c r="E73" s="89" t="s">
        <v>52</v>
      </c>
      <c r="F73" s="78" t="s">
        <v>34</v>
      </c>
      <c r="G73" s="162" t="s">
        <v>438</v>
      </c>
      <c r="H73" s="84" t="s">
        <v>299</v>
      </c>
      <c r="I73" s="154" t="s">
        <v>440</v>
      </c>
      <c r="J73" s="154" t="s">
        <v>440</v>
      </c>
      <c r="K73" s="124" t="s">
        <v>299</v>
      </c>
      <c r="L73" s="80" t="s">
        <v>34</v>
      </c>
      <c r="M73" s="154" t="s">
        <v>440</v>
      </c>
      <c r="N73" s="154" t="s">
        <v>440</v>
      </c>
      <c r="O73" s="103">
        <v>46007</v>
      </c>
      <c r="P73" s="163">
        <v>46007</v>
      </c>
      <c r="Q73" s="102" t="s">
        <v>59</v>
      </c>
      <c r="R73" s="102" t="s">
        <v>59</v>
      </c>
      <c r="S73" s="103" t="s">
        <v>61</v>
      </c>
      <c r="T73" s="105">
        <v>245312.5</v>
      </c>
      <c r="U73" s="105">
        <f t="shared" si="0"/>
        <v>245312.5</v>
      </c>
      <c r="V73" s="120"/>
      <c r="W73" s="105">
        <v>217377</v>
      </c>
      <c r="X73" s="105">
        <v>217377</v>
      </c>
      <c r="Y73" s="120"/>
      <c r="Z73" s="121" t="s">
        <v>34</v>
      </c>
      <c r="AA73" s="121" t="s">
        <v>34</v>
      </c>
      <c r="AB73" s="121" t="s">
        <v>34</v>
      </c>
      <c r="AC73" s="121" t="s">
        <v>34</v>
      </c>
      <c r="AD73" s="121" t="s">
        <v>34</v>
      </c>
      <c r="AE73" s="121" t="s">
        <v>34</v>
      </c>
      <c r="AF73" s="155" t="s">
        <v>389</v>
      </c>
      <c r="AG73" s="195" t="s">
        <v>58</v>
      </c>
      <c r="AH73" s="50"/>
    </row>
    <row r="74" spans="1:34" s="51" customFormat="1" ht="52.95" customHeight="1" x14ac:dyDescent="0.3">
      <c r="A74" s="211">
        <v>310400100001000</v>
      </c>
      <c r="B74" s="179" t="s">
        <v>204</v>
      </c>
      <c r="C74" s="103" t="s">
        <v>53</v>
      </c>
      <c r="D74" s="80" t="s">
        <v>32</v>
      </c>
      <c r="E74" s="89" t="s">
        <v>52</v>
      </c>
      <c r="F74" s="80" t="s">
        <v>299</v>
      </c>
      <c r="G74" s="89" t="s">
        <v>307</v>
      </c>
      <c r="H74" s="79" t="s">
        <v>299</v>
      </c>
      <c r="I74" s="103" t="s">
        <v>382</v>
      </c>
      <c r="J74" s="103" t="s">
        <v>382</v>
      </c>
      <c r="K74" s="124" t="s">
        <v>299</v>
      </c>
      <c r="L74" s="80" t="s">
        <v>299</v>
      </c>
      <c r="M74" s="103" t="s">
        <v>368</v>
      </c>
      <c r="N74" s="103" t="s">
        <v>299</v>
      </c>
      <c r="O74" s="103">
        <v>46008</v>
      </c>
      <c r="P74" s="103" t="s">
        <v>299</v>
      </c>
      <c r="Q74" s="157" t="s">
        <v>392</v>
      </c>
      <c r="R74" s="157" t="s">
        <v>392</v>
      </c>
      <c r="S74" s="103" t="s">
        <v>388</v>
      </c>
      <c r="T74" s="105">
        <v>19905</v>
      </c>
      <c r="U74" s="105">
        <v>19905</v>
      </c>
      <c r="V74" s="120"/>
      <c r="W74" s="105">
        <v>18660</v>
      </c>
      <c r="X74" s="105">
        <v>18660</v>
      </c>
      <c r="Y74" s="120"/>
      <c r="Z74" s="121" t="s">
        <v>34</v>
      </c>
      <c r="AA74" s="121" t="s">
        <v>34</v>
      </c>
      <c r="AB74" s="121" t="s">
        <v>34</v>
      </c>
      <c r="AC74" s="121" t="s">
        <v>34</v>
      </c>
      <c r="AD74" s="121" t="s">
        <v>34</v>
      </c>
      <c r="AE74" s="121" t="s">
        <v>34</v>
      </c>
      <c r="AF74" s="155" t="s">
        <v>391</v>
      </c>
      <c r="AG74" s="195" t="s">
        <v>58</v>
      </c>
      <c r="AH74" s="50"/>
    </row>
    <row r="75" spans="1:34" s="51" customFormat="1" ht="89.4" customHeight="1" x14ac:dyDescent="0.3">
      <c r="A75" s="211">
        <v>5020200000</v>
      </c>
      <c r="B75" s="179" t="s">
        <v>378</v>
      </c>
      <c r="C75" s="103" t="s">
        <v>53</v>
      </c>
      <c r="D75" s="80" t="s">
        <v>32</v>
      </c>
      <c r="E75" s="103" t="s">
        <v>381</v>
      </c>
      <c r="F75" s="80" t="s">
        <v>299</v>
      </c>
      <c r="G75" s="80" t="s">
        <v>299</v>
      </c>
      <c r="H75" s="79" t="s">
        <v>299</v>
      </c>
      <c r="I75" s="103" t="s">
        <v>299</v>
      </c>
      <c r="J75" s="103" t="s">
        <v>299</v>
      </c>
      <c r="K75" s="103" t="s">
        <v>299</v>
      </c>
      <c r="L75" s="103" t="s">
        <v>299</v>
      </c>
      <c r="M75" s="103" t="s">
        <v>299</v>
      </c>
      <c r="N75" s="154" t="s">
        <v>443</v>
      </c>
      <c r="O75" s="154" t="s">
        <v>442</v>
      </c>
      <c r="P75" s="154" t="s">
        <v>442</v>
      </c>
      <c r="Q75" s="103" t="s">
        <v>379</v>
      </c>
      <c r="R75" s="102" t="s">
        <v>299</v>
      </c>
      <c r="S75" s="37" t="s">
        <v>380</v>
      </c>
      <c r="T75" s="105">
        <v>225000</v>
      </c>
      <c r="U75" s="105">
        <v>225000</v>
      </c>
      <c r="V75" s="120"/>
      <c r="W75" s="105">
        <v>225000</v>
      </c>
      <c r="X75" s="105">
        <v>225000</v>
      </c>
      <c r="Y75" s="120"/>
      <c r="Z75" s="121" t="s">
        <v>34</v>
      </c>
      <c r="AA75" s="121" t="s">
        <v>34</v>
      </c>
      <c r="AB75" s="121" t="s">
        <v>34</v>
      </c>
      <c r="AC75" s="121" t="s">
        <v>34</v>
      </c>
      <c r="AD75" s="121" t="s">
        <v>34</v>
      </c>
      <c r="AE75" s="121" t="s">
        <v>34</v>
      </c>
      <c r="AF75" s="133" t="s">
        <v>299</v>
      </c>
      <c r="AG75" s="195" t="s">
        <v>58</v>
      </c>
      <c r="AH75" s="50"/>
    </row>
    <row r="76" spans="1:34" s="51" customFormat="1" ht="74.400000000000006" customHeight="1" x14ac:dyDescent="0.3">
      <c r="A76" s="211">
        <v>310100100007000</v>
      </c>
      <c r="B76" s="179" t="s">
        <v>279</v>
      </c>
      <c r="C76" s="103" t="s">
        <v>54</v>
      </c>
      <c r="D76" s="273" t="s">
        <v>32</v>
      </c>
      <c r="E76" s="103" t="s">
        <v>52</v>
      </c>
      <c r="F76" s="273" t="s">
        <v>299</v>
      </c>
      <c r="G76" s="156" t="s">
        <v>355</v>
      </c>
      <c r="H76" s="274" t="s">
        <v>299</v>
      </c>
      <c r="I76" s="154" t="s">
        <v>441</v>
      </c>
      <c r="J76" s="154" t="s">
        <v>441</v>
      </c>
      <c r="K76" s="103" t="s">
        <v>299</v>
      </c>
      <c r="L76" s="103" t="s">
        <v>299</v>
      </c>
      <c r="M76" s="103">
        <v>45912</v>
      </c>
      <c r="N76" s="103" t="s">
        <v>299</v>
      </c>
      <c r="O76" s="103">
        <v>46010</v>
      </c>
      <c r="P76" s="103" t="s">
        <v>299</v>
      </c>
      <c r="Q76" s="102" t="s">
        <v>312</v>
      </c>
      <c r="R76" s="102" t="s">
        <v>312</v>
      </c>
      <c r="S76" s="103" t="s">
        <v>422</v>
      </c>
      <c r="T76" s="105">
        <v>990</v>
      </c>
      <c r="U76" s="105">
        <v>990</v>
      </c>
      <c r="V76" s="120"/>
      <c r="W76" s="105">
        <v>628</v>
      </c>
      <c r="X76" s="105">
        <v>628</v>
      </c>
      <c r="Y76" s="120"/>
      <c r="Z76" s="121" t="s">
        <v>34</v>
      </c>
      <c r="AA76" s="121" t="s">
        <v>34</v>
      </c>
      <c r="AB76" s="121" t="s">
        <v>34</v>
      </c>
      <c r="AC76" s="121" t="s">
        <v>34</v>
      </c>
      <c r="AD76" s="121" t="s">
        <v>34</v>
      </c>
      <c r="AE76" s="121" t="s">
        <v>34</v>
      </c>
      <c r="AF76" s="133" t="s">
        <v>390</v>
      </c>
      <c r="AG76" s="195" t="s">
        <v>58</v>
      </c>
      <c r="AH76" s="50"/>
    </row>
    <row r="77" spans="1:34" s="51" customFormat="1" ht="91.95" customHeight="1" thickBot="1" x14ac:dyDescent="0.35">
      <c r="A77" s="341">
        <v>5020200000</v>
      </c>
      <c r="B77" s="286" t="s">
        <v>277</v>
      </c>
      <c r="C77" s="287" t="s">
        <v>53</v>
      </c>
      <c r="D77" s="288" t="s">
        <v>32</v>
      </c>
      <c r="E77" s="287" t="s">
        <v>33</v>
      </c>
      <c r="F77" s="288" t="s">
        <v>299</v>
      </c>
      <c r="G77" s="289" t="s">
        <v>429</v>
      </c>
      <c r="H77" s="290" t="s">
        <v>299</v>
      </c>
      <c r="I77" s="287" t="s">
        <v>372</v>
      </c>
      <c r="J77" s="287" t="s">
        <v>372</v>
      </c>
      <c r="K77" s="287" t="s">
        <v>299</v>
      </c>
      <c r="L77" s="287" t="s">
        <v>299</v>
      </c>
      <c r="M77" s="291" t="s">
        <v>372</v>
      </c>
      <c r="N77" s="291" t="s">
        <v>372</v>
      </c>
      <c r="O77" s="287">
        <v>46010</v>
      </c>
      <c r="P77" s="292">
        <v>46010</v>
      </c>
      <c r="Q77" s="293" t="s">
        <v>312</v>
      </c>
      <c r="R77" s="293" t="s">
        <v>312</v>
      </c>
      <c r="S77" s="287" t="s">
        <v>423</v>
      </c>
      <c r="T77" s="294">
        <v>160000</v>
      </c>
      <c r="U77" s="294">
        <f>T77</f>
        <v>160000</v>
      </c>
      <c r="V77" s="295"/>
      <c r="W77" s="294">
        <v>160000</v>
      </c>
      <c r="X77" s="294">
        <v>160000</v>
      </c>
      <c r="Y77" s="295"/>
      <c r="Z77" s="296" t="s">
        <v>34</v>
      </c>
      <c r="AA77" s="296" t="s">
        <v>34</v>
      </c>
      <c r="AB77" s="296" t="s">
        <v>34</v>
      </c>
      <c r="AC77" s="296" t="s">
        <v>34</v>
      </c>
      <c r="AD77" s="296" t="s">
        <v>34</v>
      </c>
      <c r="AE77" s="296" t="s">
        <v>34</v>
      </c>
      <c r="AF77" s="297" t="s">
        <v>280</v>
      </c>
      <c r="AG77" s="298" t="s">
        <v>58</v>
      </c>
      <c r="AH77" s="50"/>
    </row>
    <row r="78" spans="1:34" s="51" customFormat="1" ht="91.2" customHeight="1" x14ac:dyDescent="0.3">
      <c r="A78" s="275">
        <v>5020200000</v>
      </c>
      <c r="B78" s="276" t="s">
        <v>207</v>
      </c>
      <c r="C78" s="277" t="s">
        <v>53</v>
      </c>
      <c r="D78" s="246" t="s">
        <v>32</v>
      </c>
      <c r="E78" s="97" t="s">
        <v>33</v>
      </c>
      <c r="F78" s="246" t="s">
        <v>299</v>
      </c>
      <c r="G78" s="278" t="s">
        <v>429</v>
      </c>
      <c r="H78" s="279" t="s">
        <v>299</v>
      </c>
      <c r="I78" s="277" t="s">
        <v>424</v>
      </c>
      <c r="J78" s="277" t="s">
        <v>310</v>
      </c>
      <c r="K78" s="277" t="s">
        <v>299</v>
      </c>
      <c r="L78" s="277" t="s">
        <v>299</v>
      </c>
      <c r="M78" s="280" t="s">
        <v>310</v>
      </c>
      <c r="N78" s="277" t="s">
        <v>299</v>
      </c>
      <c r="O78" s="277">
        <v>46010</v>
      </c>
      <c r="P78" s="277" t="s">
        <v>299</v>
      </c>
      <c r="Q78" s="281" t="s">
        <v>312</v>
      </c>
      <c r="R78" s="281" t="s">
        <v>312</v>
      </c>
      <c r="S78" s="277" t="s">
        <v>423</v>
      </c>
      <c r="T78" s="282">
        <v>9000</v>
      </c>
      <c r="U78" s="282">
        <v>9000</v>
      </c>
      <c r="V78" s="283"/>
      <c r="W78" s="282">
        <v>8005</v>
      </c>
      <c r="X78" s="282">
        <v>8005</v>
      </c>
      <c r="Y78" s="283"/>
      <c r="Z78" s="284" t="s">
        <v>34</v>
      </c>
      <c r="AA78" s="284" t="s">
        <v>34</v>
      </c>
      <c r="AB78" s="284" t="s">
        <v>34</v>
      </c>
      <c r="AC78" s="284" t="s">
        <v>34</v>
      </c>
      <c r="AD78" s="284" t="s">
        <v>34</v>
      </c>
      <c r="AE78" s="284" t="s">
        <v>34</v>
      </c>
      <c r="AF78" s="285" t="s">
        <v>278</v>
      </c>
      <c r="AG78" s="259" t="s">
        <v>58</v>
      </c>
      <c r="AH78" s="50"/>
    </row>
    <row r="79" spans="1:34" s="51" customFormat="1" ht="79.5" customHeight="1" x14ac:dyDescent="0.3">
      <c r="A79" s="211">
        <v>200000100006000</v>
      </c>
      <c r="B79" s="179" t="s">
        <v>267</v>
      </c>
      <c r="C79" s="103" t="s">
        <v>53</v>
      </c>
      <c r="D79" s="80" t="s">
        <v>32</v>
      </c>
      <c r="E79" s="89" t="s">
        <v>33</v>
      </c>
      <c r="F79" s="80" t="s">
        <v>299</v>
      </c>
      <c r="G79" s="170" t="s">
        <v>437</v>
      </c>
      <c r="H79" s="79" t="s">
        <v>299</v>
      </c>
      <c r="I79" s="103" t="s">
        <v>367</v>
      </c>
      <c r="J79" s="103" t="s">
        <v>367</v>
      </c>
      <c r="K79" s="103" t="s">
        <v>299</v>
      </c>
      <c r="L79" s="103" t="s">
        <v>299</v>
      </c>
      <c r="M79" s="154" t="s">
        <v>367</v>
      </c>
      <c r="N79" s="163" t="s">
        <v>367</v>
      </c>
      <c r="O79" s="163" t="s">
        <v>284</v>
      </c>
      <c r="P79" s="163" t="s">
        <v>284</v>
      </c>
      <c r="Q79" s="102" t="s">
        <v>284</v>
      </c>
      <c r="R79" s="102" t="s">
        <v>284</v>
      </c>
      <c r="S79" s="103" t="s">
        <v>428</v>
      </c>
      <c r="T79" s="105">
        <v>120000</v>
      </c>
      <c r="U79" s="105">
        <f>T79</f>
        <v>120000</v>
      </c>
      <c r="V79" s="120"/>
      <c r="W79" s="105">
        <v>117000</v>
      </c>
      <c r="X79" s="105">
        <v>117000</v>
      </c>
      <c r="Y79" s="120"/>
      <c r="Z79" s="121" t="s">
        <v>34</v>
      </c>
      <c r="AA79" s="121" t="s">
        <v>34</v>
      </c>
      <c r="AB79" s="121" t="s">
        <v>34</v>
      </c>
      <c r="AC79" s="121" t="s">
        <v>34</v>
      </c>
      <c r="AD79" s="121" t="s">
        <v>34</v>
      </c>
      <c r="AE79" s="121" t="s">
        <v>34</v>
      </c>
      <c r="AF79" s="110" t="s">
        <v>268</v>
      </c>
      <c r="AG79" s="195" t="s">
        <v>58</v>
      </c>
      <c r="AH79" s="50"/>
    </row>
    <row r="80" spans="1:34" s="51" customFormat="1" ht="57.6" customHeight="1" x14ac:dyDescent="0.3">
      <c r="A80" s="211">
        <v>200000100011000</v>
      </c>
      <c r="B80" s="179" t="s">
        <v>208</v>
      </c>
      <c r="C80" s="103" t="s">
        <v>53</v>
      </c>
      <c r="D80" s="80" t="s">
        <v>32</v>
      </c>
      <c r="E80" s="89" t="s">
        <v>33</v>
      </c>
      <c r="F80" s="80" t="s">
        <v>299</v>
      </c>
      <c r="G80" s="170" t="s">
        <v>439</v>
      </c>
      <c r="H80" s="79" t="s">
        <v>299</v>
      </c>
      <c r="I80" s="103" t="s">
        <v>377</v>
      </c>
      <c r="J80" s="103" t="s">
        <v>377</v>
      </c>
      <c r="K80" s="103" t="s">
        <v>299</v>
      </c>
      <c r="L80" s="103" t="s">
        <v>299</v>
      </c>
      <c r="M80" s="103" t="s">
        <v>377</v>
      </c>
      <c r="N80" s="103" t="s">
        <v>299</v>
      </c>
      <c r="O80" s="103">
        <v>46014</v>
      </c>
      <c r="P80" s="103" t="s">
        <v>299</v>
      </c>
      <c r="Q80" s="102" t="s">
        <v>59</v>
      </c>
      <c r="R80" s="102" t="s">
        <v>59</v>
      </c>
      <c r="S80" s="103" t="s">
        <v>425</v>
      </c>
      <c r="T80" s="105">
        <v>5000</v>
      </c>
      <c r="U80" s="105">
        <v>5000</v>
      </c>
      <c r="V80" s="120"/>
      <c r="W80" s="105">
        <v>4480</v>
      </c>
      <c r="X80" s="105">
        <v>4480</v>
      </c>
      <c r="Y80" s="120"/>
      <c r="Z80" s="121" t="s">
        <v>34</v>
      </c>
      <c r="AA80" s="121" t="s">
        <v>34</v>
      </c>
      <c r="AB80" s="121" t="s">
        <v>34</v>
      </c>
      <c r="AC80" s="121" t="s">
        <v>34</v>
      </c>
      <c r="AD80" s="121" t="s">
        <v>34</v>
      </c>
      <c r="AE80" s="121" t="s">
        <v>34</v>
      </c>
      <c r="AF80" s="133" t="s">
        <v>403</v>
      </c>
      <c r="AG80" s="195" t="s">
        <v>58</v>
      </c>
      <c r="AH80" s="50"/>
    </row>
    <row r="81" spans="1:34" s="51" customFormat="1" ht="52.2" customHeight="1" x14ac:dyDescent="0.3">
      <c r="A81" s="211">
        <v>200000100011000</v>
      </c>
      <c r="B81" s="179" t="s">
        <v>209</v>
      </c>
      <c r="C81" s="103" t="s">
        <v>53</v>
      </c>
      <c r="D81" s="80" t="s">
        <v>32</v>
      </c>
      <c r="E81" s="89" t="s">
        <v>33</v>
      </c>
      <c r="F81" s="80" t="s">
        <v>299</v>
      </c>
      <c r="G81" s="170" t="s">
        <v>439</v>
      </c>
      <c r="H81" s="79" t="s">
        <v>299</v>
      </c>
      <c r="I81" s="103" t="s">
        <v>377</v>
      </c>
      <c r="J81" s="103" t="s">
        <v>377</v>
      </c>
      <c r="K81" s="103" t="s">
        <v>299</v>
      </c>
      <c r="L81" s="103" t="s">
        <v>299</v>
      </c>
      <c r="M81" s="103" t="s">
        <v>377</v>
      </c>
      <c r="N81" s="103" t="s">
        <v>299</v>
      </c>
      <c r="O81" s="103">
        <v>46014</v>
      </c>
      <c r="P81" s="103" t="s">
        <v>299</v>
      </c>
      <c r="Q81" s="102" t="s">
        <v>59</v>
      </c>
      <c r="R81" s="102" t="s">
        <v>59</v>
      </c>
      <c r="S81" s="103" t="s">
        <v>426</v>
      </c>
      <c r="T81" s="105">
        <v>12500</v>
      </c>
      <c r="U81" s="105">
        <v>12500</v>
      </c>
      <c r="V81" s="120"/>
      <c r="W81" s="105">
        <v>11200</v>
      </c>
      <c r="X81" s="105">
        <v>11200</v>
      </c>
      <c r="Y81" s="120"/>
      <c r="Z81" s="121" t="s">
        <v>34</v>
      </c>
      <c r="AA81" s="121" t="s">
        <v>34</v>
      </c>
      <c r="AB81" s="121" t="s">
        <v>34</v>
      </c>
      <c r="AC81" s="121" t="s">
        <v>34</v>
      </c>
      <c r="AD81" s="121" t="s">
        <v>34</v>
      </c>
      <c r="AE81" s="121" t="s">
        <v>34</v>
      </c>
      <c r="AF81" s="133" t="s">
        <v>402</v>
      </c>
      <c r="AG81" s="195" t="s">
        <v>58</v>
      </c>
      <c r="AH81" s="50"/>
    </row>
    <row r="82" spans="1:34" s="51" customFormat="1" ht="91.95" customHeight="1" x14ac:dyDescent="0.3">
      <c r="A82" s="209">
        <v>310400100001000</v>
      </c>
      <c r="B82" s="177" t="s">
        <v>370</v>
      </c>
      <c r="C82" s="89" t="s">
        <v>53</v>
      </c>
      <c r="D82" s="80" t="s">
        <v>32</v>
      </c>
      <c r="E82" s="89" t="s">
        <v>165</v>
      </c>
      <c r="F82" s="79" t="s">
        <v>319</v>
      </c>
      <c r="G82" s="89" t="s">
        <v>353</v>
      </c>
      <c r="H82" s="80" t="s">
        <v>299</v>
      </c>
      <c r="I82" s="152" t="s">
        <v>429</v>
      </c>
      <c r="J82" s="152" t="s">
        <v>429</v>
      </c>
      <c r="K82" s="124" t="s">
        <v>299</v>
      </c>
      <c r="L82" s="89" t="s">
        <v>299</v>
      </c>
      <c r="M82" s="89">
        <v>46003</v>
      </c>
      <c r="N82" s="89">
        <v>46003</v>
      </c>
      <c r="O82" s="89" t="s">
        <v>312</v>
      </c>
      <c r="P82" s="89" t="s">
        <v>312</v>
      </c>
      <c r="Q82" s="136" t="s">
        <v>410</v>
      </c>
      <c r="R82" s="136" t="s">
        <v>410</v>
      </c>
      <c r="S82" s="89" t="s">
        <v>73</v>
      </c>
      <c r="T82" s="92">
        <v>472500</v>
      </c>
      <c r="U82" s="92">
        <v>472500</v>
      </c>
      <c r="V82" s="109"/>
      <c r="W82" s="92">
        <v>471375</v>
      </c>
      <c r="X82" s="92">
        <v>471375</v>
      </c>
      <c r="Y82" s="109"/>
      <c r="Z82" s="143" t="s">
        <v>323</v>
      </c>
      <c r="AA82" s="153" t="s">
        <v>351</v>
      </c>
      <c r="AB82" s="153" t="s">
        <v>351</v>
      </c>
      <c r="AC82" s="153" t="s">
        <v>351</v>
      </c>
      <c r="AD82" s="153" t="s">
        <v>351</v>
      </c>
      <c r="AE82" s="153" t="s">
        <v>351</v>
      </c>
      <c r="AF82" s="159" t="s">
        <v>394</v>
      </c>
      <c r="AG82" s="212" t="s">
        <v>58</v>
      </c>
      <c r="AH82" s="50"/>
    </row>
    <row r="83" spans="1:34" ht="46.95" customHeight="1" x14ac:dyDescent="0.3">
      <c r="A83" s="213">
        <v>310400100001000</v>
      </c>
      <c r="B83" s="176" t="s">
        <v>167</v>
      </c>
      <c r="C83" s="36" t="s">
        <v>53</v>
      </c>
      <c r="D83" s="80" t="s">
        <v>32</v>
      </c>
      <c r="E83" s="36" t="s">
        <v>55</v>
      </c>
      <c r="F83" s="149" t="s">
        <v>319</v>
      </c>
      <c r="G83" s="42">
        <v>45955</v>
      </c>
      <c r="H83" s="148" t="s">
        <v>357</v>
      </c>
      <c r="I83" s="37" t="s">
        <v>360</v>
      </c>
      <c r="J83" s="37" t="s">
        <v>360</v>
      </c>
      <c r="K83" s="125" t="s">
        <v>366</v>
      </c>
      <c r="L83" s="125" t="s">
        <v>366</v>
      </c>
      <c r="M83" s="42">
        <v>45980</v>
      </c>
      <c r="N83" s="37">
        <v>45992</v>
      </c>
      <c r="O83" s="42">
        <v>45999</v>
      </c>
      <c r="P83" s="37">
        <v>46000</v>
      </c>
      <c r="Q83" s="35">
        <v>46003</v>
      </c>
      <c r="R83" s="35">
        <v>46003</v>
      </c>
      <c r="S83" s="37" t="s">
        <v>73</v>
      </c>
      <c r="T83" s="38">
        <v>87185.2</v>
      </c>
      <c r="U83" s="38">
        <v>87185.2</v>
      </c>
      <c r="V83" s="39"/>
      <c r="W83" s="38">
        <v>87134</v>
      </c>
      <c r="X83" s="38">
        <v>87134</v>
      </c>
      <c r="Y83" s="39"/>
      <c r="Z83" s="143" t="s">
        <v>323</v>
      </c>
      <c r="AA83" s="75" t="s">
        <v>286</v>
      </c>
      <c r="AB83" s="75" t="s">
        <v>286</v>
      </c>
      <c r="AC83" s="75" t="s">
        <v>286</v>
      </c>
      <c r="AD83" s="75" t="s">
        <v>286</v>
      </c>
      <c r="AE83" s="75" t="s">
        <v>286</v>
      </c>
      <c r="AF83" s="132" t="s">
        <v>254</v>
      </c>
      <c r="AG83" s="212" t="s">
        <v>58</v>
      </c>
      <c r="AH83" s="2"/>
    </row>
    <row r="84" spans="1:34" ht="43.2" customHeight="1" x14ac:dyDescent="0.3">
      <c r="A84" s="213">
        <v>30100100003000</v>
      </c>
      <c r="B84" s="176" t="s">
        <v>159</v>
      </c>
      <c r="C84" s="36" t="s">
        <v>54</v>
      </c>
      <c r="D84" s="80" t="s">
        <v>32</v>
      </c>
      <c r="E84" s="36" t="s">
        <v>55</v>
      </c>
      <c r="F84" s="151" t="s">
        <v>296</v>
      </c>
      <c r="G84" s="144" t="s">
        <v>363</v>
      </c>
      <c r="H84" s="41" t="s">
        <v>362</v>
      </c>
      <c r="I84" s="37" t="s">
        <v>364</v>
      </c>
      <c r="J84" s="37" t="s">
        <v>364</v>
      </c>
      <c r="K84" s="125" t="s">
        <v>365</v>
      </c>
      <c r="L84" s="125" t="s">
        <v>365</v>
      </c>
      <c r="M84" s="42">
        <v>45978</v>
      </c>
      <c r="N84" s="37">
        <v>45981</v>
      </c>
      <c r="O84" s="42">
        <v>45989</v>
      </c>
      <c r="P84" s="37">
        <v>45992</v>
      </c>
      <c r="Q84" s="35">
        <v>46003</v>
      </c>
      <c r="R84" s="35">
        <v>46003</v>
      </c>
      <c r="S84" s="37" t="s">
        <v>361</v>
      </c>
      <c r="T84" s="38">
        <v>498768</v>
      </c>
      <c r="U84" s="38">
        <v>498768</v>
      </c>
      <c r="V84" s="39"/>
      <c r="W84" s="38">
        <v>407186.26</v>
      </c>
      <c r="X84" s="38">
        <v>407186.26</v>
      </c>
      <c r="Y84" s="39"/>
      <c r="Z84" s="143" t="s">
        <v>323</v>
      </c>
      <c r="AA84" s="165" t="s">
        <v>351</v>
      </c>
      <c r="AB84" s="165" t="s">
        <v>351</v>
      </c>
      <c r="AC84" s="165" t="s">
        <v>351</v>
      </c>
      <c r="AD84" s="165" t="s">
        <v>351</v>
      </c>
      <c r="AE84" s="165" t="s">
        <v>351</v>
      </c>
      <c r="AF84" s="132" t="s">
        <v>253</v>
      </c>
      <c r="AG84" s="212" t="s">
        <v>58</v>
      </c>
      <c r="AH84" s="2"/>
    </row>
    <row r="85" spans="1:34" ht="73.95" customHeight="1" x14ac:dyDescent="0.3">
      <c r="A85" s="213">
        <v>310500100001000</v>
      </c>
      <c r="B85" s="176" t="s">
        <v>169</v>
      </c>
      <c r="C85" s="36" t="s">
        <v>53</v>
      </c>
      <c r="D85" s="80" t="s">
        <v>32</v>
      </c>
      <c r="E85" s="36" t="s">
        <v>55</v>
      </c>
      <c r="F85" s="129">
        <v>45785</v>
      </c>
      <c r="G85" s="144" t="s">
        <v>356</v>
      </c>
      <c r="H85" s="148" t="s">
        <v>319</v>
      </c>
      <c r="I85" s="144" t="s">
        <v>357</v>
      </c>
      <c r="J85" s="144" t="s">
        <v>357</v>
      </c>
      <c r="K85" s="150" t="s">
        <v>358</v>
      </c>
      <c r="L85" s="144" t="s">
        <v>357</v>
      </c>
      <c r="M85" s="144" t="s">
        <v>359</v>
      </c>
      <c r="N85" s="37" t="s">
        <v>360</v>
      </c>
      <c r="O85" s="42">
        <v>45980</v>
      </c>
      <c r="P85" s="37">
        <v>45981</v>
      </c>
      <c r="Q85" s="141" t="s">
        <v>355</v>
      </c>
      <c r="R85" s="141" t="s">
        <v>355</v>
      </c>
      <c r="S85" s="37" t="s">
        <v>339</v>
      </c>
      <c r="T85" s="38">
        <v>55800</v>
      </c>
      <c r="U85" s="38">
        <v>55800</v>
      </c>
      <c r="V85" s="39"/>
      <c r="W85" s="38">
        <v>55700</v>
      </c>
      <c r="X85" s="38">
        <v>55700</v>
      </c>
      <c r="Y85" s="39"/>
      <c r="Z85" s="143" t="s">
        <v>323</v>
      </c>
      <c r="AA85" s="75" t="s">
        <v>343</v>
      </c>
      <c r="AB85" s="75" t="s">
        <v>343</v>
      </c>
      <c r="AC85" s="75" t="s">
        <v>343</v>
      </c>
      <c r="AD85" s="75" t="s">
        <v>343</v>
      </c>
      <c r="AE85" s="75" t="s">
        <v>343</v>
      </c>
      <c r="AF85" s="132" t="s">
        <v>257</v>
      </c>
      <c r="AG85" s="212" t="s">
        <v>58</v>
      </c>
      <c r="AH85" s="2"/>
    </row>
    <row r="86" spans="1:34" ht="172.2" customHeight="1" x14ac:dyDescent="0.3">
      <c r="A86" s="213">
        <v>310500100001000</v>
      </c>
      <c r="B86" s="176" t="s">
        <v>197</v>
      </c>
      <c r="C86" s="36" t="s">
        <v>53</v>
      </c>
      <c r="D86" s="80" t="s">
        <v>32</v>
      </c>
      <c r="E86" s="36" t="s">
        <v>282</v>
      </c>
      <c r="F86" s="149" t="s">
        <v>342</v>
      </c>
      <c r="G86" s="37" t="s">
        <v>308</v>
      </c>
      <c r="H86" s="41" t="s">
        <v>344</v>
      </c>
      <c r="I86" s="37" t="s">
        <v>345</v>
      </c>
      <c r="J86" s="37" t="s">
        <v>345</v>
      </c>
      <c r="K86" s="125" t="s">
        <v>346</v>
      </c>
      <c r="L86" s="125" t="s">
        <v>346</v>
      </c>
      <c r="M86" s="42">
        <v>45957</v>
      </c>
      <c r="N86" s="37">
        <v>45964</v>
      </c>
      <c r="O86" s="42">
        <v>45979</v>
      </c>
      <c r="P86" s="37">
        <v>45979</v>
      </c>
      <c r="Q86" s="35" t="s">
        <v>310</v>
      </c>
      <c r="R86" s="35" t="s">
        <v>310</v>
      </c>
      <c r="S86" s="37" t="s">
        <v>184</v>
      </c>
      <c r="T86" s="38">
        <v>749200</v>
      </c>
      <c r="U86" s="38">
        <v>749200</v>
      </c>
      <c r="V86" s="39"/>
      <c r="W86" s="38">
        <v>730000</v>
      </c>
      <c r="X86" s="38">
        <v>730000</v>
      </c>
      <c r="Y86" s="39"/>
      <c r="Z86" s="143" t="s">
        <v>323</v>
      </c>
      <c r="AA86" s="75" t="s">
        <v>343</v>
      </c>
      <c r="AB86" s="75" t="s">
        <v>343</v>
      </c>
      <c r="AC86" s="75" t="s">
        <v>343</v>
      </c>
      <c r="AD86" s="75" t="s">
        <v>343</v>
      </c>
      <c r="AE86" s="75" t="s">
        <v>343</v>
      </c>
      <c r="AF86" s="132" t="s">
        <v>252</v>
      </c>
      <c r="AG86" s="212" t="s">
        <v>58</v>
      </c>
      <c r="AH86" s="2"/>
    </row>
    <row r="87" spans="1:34" ht="136.94999999999999" customHeight="1" x14ac:dyDescent="0.3">
      <c r="A87" s="213">
        <v>310500100001000</v>
      </c>
      <c r="B87" s="176" t="s">
        <v>173</v>
      </c>
      <c r="C87" s="36" t="s">
        <v>53</v>
      </c>
      <c r="D87" s="80" t="s">
        <v>32</v>
      </c>
      <c r="E87" s="36" t="s">
        <v>282</v>
      </c>
      <c r="F87" s="149" t="s">
        <v>444</v>
      </c>
      <c r="G87" s="37" t="s">
        <v>293</v>
      </c>
      <c r="H87" s="41" t="s">
        <v>348</v>
      </c>
      <c r="I87" s="144" t="s">
        <v>400</v>
      </c>
      <c r="J87" s="144" t="s">
        <v>400</v>
      </c>
      <c r="K87" s="125" t="s">
        <v>349</v>
      </c>
      <c r="L87" s="125" t="s">
        <v>349</v>
      </c>
      <c r="M87" s="144" t="s">
        <v>350</v>
      </c>
      <c r="N87" s="37">
        <v>45939</v>
      </c>
      <c r="O87" s="42">
        <v>45945</v>
      </c>
      <c r="P87" s="37">
        <v>45946</v>
      </c>
      <c r="Q87" s="35" t="s">
        <v>319</v>
      </c>
      <c r="R87" s="35" t="s">
        <v>319</v>
      </c>
      <c r="S87" s="37" t="s">
        <v>184</v>
      </c>
      <c r="T87" s="38">
        <v>47992</v>
      </c>
      <c r="U87" s="38">
        <v>47992</v>
      </c>
      <c r="V87" s="39"/>
      <c r="W87" s="38">
        <v>47942</v>
      </c>
      <c r="X87" s="38">
        <v>47942</v>
      </c>
      <c r="Y87" s="39"/>
      <c r="Z87" s="143" t="s">
        <v>323</v>
      </c>
      <c r="AA87" s="75" t="s">
        <v>343</v>
      </c>
      <c r="AB87" s="75" t="s">
        <v>343</v>
      </c>
      <c r="AC87" s="75" t="s">
        <v>343</v>
      </c>
      <c r="AD87" s="75" t="s">
        <v>343</v>
      </c>
      <c r="AE87" s="75" t="s">
        <v>343</v>
      </c>
      <c r="AF87" s="132" t="s">
        <v>401</v>
      </c>
      <c r="AG87" s="212" t="s">
        <v>58</v>
      </c>
      <c r="AH87" s="2"/>
    </row>
    <row r="88" spans="1:34" ht="41.4" customHeight="1" thickBot="1" x14ac:dyDescent="0.35">
      <c r="A88" s="171">
        <v>310200100006000</v>
      </c>
      <c r="B88" s="176" t="s">
        <v>175</v>
      </c>
      <c r="C88" s="36" t="s">
        <v>53</v>
      </c>
      <c r="D88" s="80" t="s">
        <v>32</v>
      </c>
      <c r="E88" s="36" t="s">
        <v>55</v>
      </c>
      <c r="F88" s="149" t="s">
        <v>430</v>
      </c>
      <c r="G88" s="42">
        <v>45853</v>
      </c>
      <c r="H88" s="148" t="s">
        <v>97</v>
      </c>
      <c r="I88" s="42">
        <v>45880</v>
      </c>
      <c r="J88" s="42">
        <v>45880</v>
      </c>
      <c r="K88" s="128">
        <v>45880</v>
      </c>
      <c r="L88" s="37">
        <v>45883</v>
      </c>
      <c r="M88" s="42">
        <v>45898</v>
      </c>
      <c r="N88" s="37">
        <v>45902</v>
      </c>
      <c r="O88" s="42">
        <v>45912</v>
      </c>
      <c r="P88" s="37">
        <v>45918</v>
      </c>
      <c r="Q88" s="35" t="s">
        <v>360</v>
      </c>
      <c r="R88" s="35" t="s">
        <v>360</v>
      </c>
      <c r="S88" s="37" t="s">
        <v>189</v>
      </c>
      <c r="T88" s="38">
        <v>668799.92000000004</v>
      </c>
      <c r="U88" s="38">
        <v>668799.92000000004</v>
      </c>
      <c r="V88" s="39"/>
      <c r="W88" s="38">
        <v>668618.31000000006</v>
      </c>
      <c r="X88" s="38">
        <v>668618.31000000006</v>
      </c>
      <c r="Y88" s="39"/>
      <c r="Z88" s="143" t="s">
        <v>323</v>
      </c>
      <c r="AA88" s="173">
        <v>45855</v>
      </c>
      <c r="AB88" s="173">
        <v>45855</v>
      </c>
      <c r="AC88" s="173">
        <v>45855</v>
      </c>
      <c r="AD88" s="173">
        <v>45855</v>
      </c>
      <c r="AE88" s="173">
        <v>45855</v>
      </c>
      <c r="AF88" s="159" t="s">
        <v>404</v>
      </c>
      <c r="AG88" s="214" t="s">
        <v>58</v>
      </c>
      <c r="AH88" s="2"/>
    </row>
    <row r="89" spans="1:34" ht="94.95" customHeight="1" x14ac:dyDescent="0.3">
      <c r="A89" s="213">
        <v>310400100001000</v>
      </c>
      <c r="B89" s="176" t="s">
        <v>185</v>
      </c>
      <c r="C89" s="36" t="s">
        <v>53</v>
      </c>
      <c r="D89" s="80" t="s">
        <v>32</v>
      </c>
      <c r="E89" s="36" t="s">
        <v>55</v>
      </c>
      <c r="F89" s="44" t="s">
        <v>63</v>
      </c>
      <c r="G89" s="37" t="s">
        <v>324</v>
      </c>
      <c r="H89" s="128" t="s">
        <v>325</v>
      </c>
      <c r="I89" s="37">
        <v>45845</v>
      </c>
      <c r="J89" s="37">
        <v>45845</v>
      </c>
      <c r="K89" s="37">
        <v>45845</v>
      </c>
      <c r="L89" s="144" t="s">
        <v>430</v>
      </c>
      <c r="M89" s="37">
        <v>45869</v>
      </c>
      <c r="N89" s="37">
        <v>45874</v>
      </c>
      <c r="O89" s="126">
        <v>45888</v>
      </c>
      <c r="P89" s="37">
        <v>45889</v>
      </c>
      <c r="Q89" s="142" t="s">
        <v>357</v>
      </c>
      <c r="R89" s="142" t="s">
        <v>357</v>
      </c>
      <c r="S89" s="36" t="s">
        <v>326</v>
      </c>
      <c r="T89" s="38">
        <v>3144240</v>
      </c>
      <c r="U89" s="38">
        <v>3144240</v>
      </c>
      <c r="V89" s="39"/>
      <c r="W89" s="38">
        <v>3001320</v>
      </c>
      <c r="X89" s="38">
        <v>3001320</v>
      </c>
      <c r="Y89" s="39"/>
      <c r="Z89" s="143" t="s">
        <v>323</v>
      </c>
      <c r="AA89" s="75" t="s">
        <v>65</v>
      </c>
      <c r="AB89" s="75" t="s">
        <v>65</v>
      </c>
      <c r="AC89" s="75" t="s">
        <v>65</v>
      </c>
      <c r="AD89" s="75" t="s">
        <v>65</v>
      </c>
      <c r="AE89" s="75" t="s">
        <v>65</v>
      </c>
      <c r="AF89" s="131" t="s">
        <v>266</v>
      </c>
      <c r="AG89" s="214" t="s">
        <v>58</v>
      </c>
      <c r="AH89" s="2"/>
    </row>
    <row r="90" spans="1:34" ht="132.6" customHeight="1" x14ac:dyDescent="0.3">
      <c r="A90" s="213">
        <v>310500100001000</v>
      </c>
      <c r="B90" s="176" t="s">
        <v>176</v>
      </c>
      <c r="C90" s="36" t="s">
        <v>53</v>
      </c>
      <c r="D90" s="80" t="s">
        <v>32</v>
      </c>
      <c r="E90" s="36" t="s">
        <v>282</v>
      </c>
      <c r="F90" s="149" t="s">
        <v>338</v>
      </c>
      <c r="G90" s="37" t="s">
        <v>340</v>
      </c>
      <c r="H90" s="148" t="s">
        <v>341</v>
      </c>
      <c r="I90" s="42">
        <v>45902</v>
      </c>
      <c r="J90" s="42">
        <v>45902</v>
      </c>
      <c r="K90" s="42">
        <v>45902</v>
      </c>
      <c r="L90" s="37">
        <v>45903</v>
      </c>
      <c r="M90" s="42">
        <v>45905</v>
      </c>
      <c r="N90" s="37">
        <v>45912</v>
      </c>
      <c r="O90" s="42">
        <v>45916</v>
      </c>
      <c r="P90" s="37">
        <v>45917</v>
      </c>
      <c r="Q90" s="35" t="s">
        <v>297</v>
      </c>
      <c r="R90" s="35" t="s">
        <v>297</v>
      </c>
      <c r="S90" s="37" t="s">
        <v>339</v>
      </c>
      <c r="T90" s="38">
        <v>494000</v>
      </c>
      <c r="U90" s="38">
        <v>494000</v>
      </c>
      <c r="V90" s="39"/>
      <c r="W90" s="38">
        <v>493905</v>
      </c>
      <c r="X90" s="38">
        <v>493905</v>
      </c>
      <c r="Y90" s="39"/>
      <c r="Z90" s="143" t="s">
        <v>323</v>
      </c>
      <c r="AA90" s="75" t="s">
        <v>283</v>
      </c>
      <c r="AB90" s="75" t="s">
        <v>283</v>
      </c>
      <c r="AC90" s="75" t="s">
        <v>283</v>
      </c>
      <c r="AD90" s="75" t="s">
        <v>283</v>
      </c>
      <c r="AE90" s="75" t="s">
        <v>283</v>
      </c>
      <c r="AF90" s="132" t="s">
        <v>275</v>
      </c>
      <c r="AG90" s="214" t="s">
        <v>58</v>
      </c>
      <c r="AH90" s="2"/>
    </row>
    <row r="91" spans="1:34" ht="90.6" customHeight="1" x14ac:dyDescent="0.3">
      <c r="A91" s="213">
        <v>310500100001000</v>
      </c>
      <c r="B91" s="176" t="s">
        <v>177</v>
      </c>
      <c r="C91" s="36" t="s">
        <v>53</v>
      </c>
      <c r="D91" s="80" t="s">
        <v>32</v>
      </c>
      <c r="E91" s="36" t="s">
        <v>282</v>
      </c>
      <c r="F91" s="149" t="s">
        <v>338</v>
      </c>
      <c r="G91" s="37" t="s">
        <v>340</v>
      </c>
      <c r="H91" s="148" t="s">
        <v>341</v>
      </c>
      <c r="I91" s="42">
        <v>45902</v>
      </c>
      <c r="J91" s="42">
        <v>45902</v>
      </c>
      <c r="K91" s="42">
        <v>45902</v>
      </c>
      <c r="L91" s="37">
        <v>45903</v>
      </c>
      <c r="M91" s="42">
        <v>45905</v>
      </c>
      <c r="N91" s="37">
        <v>45916</v>
      </c>
      <c r="O91" s="42">
        <v>45917</v>
      </c>
      <c r="P91" s="37">
        <v>45917</v>
      </c>
      <c r="Q91" s="35" t="s">
        <v>313</v>
      </c>
      <c r="R91" s="35" t="s">
        <v>313</v>
      </c>
      <c r="S91" s="37" t="s">
        <v>339</v>
      </c>
      <c r="T91" s="38">
        <v>478400</v>
      </c>
      <c r="U91" s="38">
        <v>478400</v>
      </c>
      <c r="V91" s="39"/>
      <c r="W91" s="38">
        <v>450000</v>
      </c>
      <c r="X91" s="38">
        <v>450000</v>
      </c>
      <c r="Y91" s="39"/>
      <c r="Z91" s="143" t="s">
        <v>323</v>
      </c>
      <c r="AA91" s="75" t="s">
        <v>283</v>
      </c>
      <c r="AB91" s="75" t="s">
        <v>283</v>
      </c>
      <c r="AC91" s="75" t="s">
        <v>283</v>
      </c>
      <c r="AD91" s="75" t="s">
        <v>283</v>
      </c>
      <c r="AE91" s="75" t="s">
        <v>283</v>
      </c>
      <c r="AF91" s="132" t="s">
        <v>231</v>
      </c>
      <c r="AG91" s="214" t="s">
        <v>58</v>
      </c>
      <c r="AH91" s="2"/>
    </row>
    <row r="92" spans="1:34" ht="52.95" customHeight="1" x14ac:dyDescent="0.3">
      <c r="A92" s="213">
        <v>310500100001000</v>
      </c>
      <c r="B92" s="176" t="s">
        <v>178</v>
      </c>
      <c r="C92" s="36" t="s">
        <v>53</v>
      </c>
      <c r="D92" s="80" t="s">
        <v>32</v>
      </c>
      <c r="E92" s="36" t="s">
        <v>55</v>
      </c>
      <c r="F92" s="129" t="s">
        <v>333</v>
      </c>
      <c r="G92" s="42">
        <v>45888</v>
      </c>
      <c r="H92" s="41" t="s">
        <v>283</v>
      </c>
      <c r="I92" s="42">
        <v>45909</v>
      </c>
      <c r="J92" s="42">
        <v>45909</v>
      </c>
      <c r="K92" s="144" t="s">
        <v>336</v>
      </c>
      <c r="L92" s="144" t="s">
        <v>336</v>
      </c>
      <c r="M92" s="42">
        <v>45911</v>
      </c>
      <c r="N92" s="37">
        <v>45915</v>
      </c>
      <c r="O92" s="42">
        <v>45916</v>
      </c>
      <c r="P92" s="37">
        <v>45916</v>
      </c>
      <c r="Q92" s="36" t="s">
        <v>314</v>
      </c>
      <c r="R92" s="36" t="s">
        <v>314</v>
      </c>
      <c r="S92" s="37" t="s">
        <v>332</v>
      </c>
      <c r="T92" s="38">
        <v>165800</v>
      </c>
      <c r="U92" s="38">
        <v>165800</v>
      </c>
      <c r="V92" s="39"/>
      <c r="W92" s="38">
        <v>165730</v>
      </c>
      <c r="X92" s="38">
        <v>165730</v>
      </c>
      <c r="Y92" s="39"/>
      <c r="Z92" s="143" t="s">
        <v>323</v>
      </c>
      <c r="AA92" s="75" t="s">
        <v>337</v>
      </c>
      <c r="AB92" s="75" t="s">
        <v>337</v>
      </c>
      <c r="AC92" s="75" t="s">
        <v>337</v>
      </c>
      <c r="AD92" s="75" t="s">
        <v>337</v>
      </c>
      <c r="AE92" s="75" t="s">
        <v>337</v>
      </c>
      <c r="AF92" s="132" t="s">
        <v>273</v>
      </c>
      <c r="AG92" s="214" t="s">
        <v>58</v>
      </c>
      <c r="AH92" s="2"/>
    </row>
    <row r="93" spans="1:34" ht="115.95" customHeight="1" x14ac:dyDescent="0.3">
      <c r="A93" s="213">
        <v>310200100004000</v>
      </c>
      <c r="B93" s="176" t="s">
        <v>179</v>
      </c>
      <c r="C93" s="36" t="s">
        <v>54</v>
      </c>
      <c r="D93" s="80" t="s">
        <v>32</v>
      </c>
      <c r="E93" s="36" t="s">
        <v>55</v>
      </c>
      <c r="F93" s="44" t="s">
        <v>71</v>
      </c>
      <c r="G93" s="144" t="s">
        <v>334</v>
      </c>
      <c r="H93" s="130">
        <v>45882</v>
      </c>
      <c r="I93" s="42">
        <v>45895</v>
      </c>
      <c r="J93" s="42">
        <v>45895</v>
      </c>
      <c r="K93" s="42">
        <v>45970</v>
      </c>
      <c r="L93" s="37" t="s">
        <v>331</v>
      </c>
      <c r="M93" s="42">
        <v>45903</v>
      </c>
      <c r="N93" s="37">
        <v>45904</v>
      </c>
      <c r="O93" s="42">
        <v>45910</v>
      </c>
      <c r="P93" s="37">
        <v>45911</v>
      </c>
      <c r="Q93" s="141" t="s">
        <v>400</v>
      </c>
      <c r="R93" s="141" t="s">
        <v>400</v>
      </c>
      <c r="S93" s="37" t="s">
        <v>172</v>
      </c>
      <c r="T93" s="38">
        <v>817462.8</v>
      </c>
      <c r="U93" s="38">
        <v>817462.8</v>
      </c>
      <c r="V93" s="39"/>
      <c r="W93" s="38">
        <v>808600</v>
      </c>
      <c r="X93" s="38">
        <v>808600</v>
      </c>
      <c r="Y93" s="39"/>
      <c r="Z93" s="143" t="s">
        <v>323</v>
      </c>
      <c r="AA93" s="147">
        <v>45877</v>
      </c>
      <c r="AB93" s="147">
        <v>45877</v>
      </c>
      <c r="AC93" s="147">
        <v>45877</v>
      </c>
      <c r="AD93" s="147">
        <v>45877</v>
      </c>
      <c r="AE93" s="147">
        <v>45877</v>
      </c>
      <c r="AF93" s="132" t="s">
        <v>397</v>
      </c>
      <c r="AG93" s="214" t="s">
        <v>58</v>
      </c>
      <c r="AH93" s="2"/>
    </row>
    <row r="94" spans="1:34" ht="132.6" customHeight="1" x14ac:dyDescent="0.3">
      <c r="A94" s="213">
        <v>310200100004000</v>
      </c>
      <c r="B94" s="176" t="s">
        <v>180</v>
      </c>
      <c r="C94" s="36" t="s">
        <v>54</v>
      </c>
      <c r="D94" s="80" t="s">
        <v>32</v>
      </c>
      <c r="E94" s="36" t="s">
        <v>55</v>
      </c>
      <c r="F94" s="44" t="s">
        <v>71</v>
      </c>
      <c r="G94" s="144" t="s">
        <v>334</v>
      </c>
      <c r="H94" s="130">
        <v>45882</v>
      </c>
      <c r="I94" s="42">
        <v>45895</v>
      </c>
      <c r="J94" s="42">
        <v>45895</v>
      </c>
      <c r="K94" s="42">
        <v>45895</v>
      </c>
      <c r="L94" s="37" t="s">
        <v>331</v>
      </c>
      <c r="M94" s="42">
        <v>45903</v>
      </c>
      <c r="N94" s="37">
        <v>45904</v>
      </c>
      <c r="O94" s="42">
        <v>45910</v>
      </c>
      <c r="P94" s="37">
        <v>45910</v>
      </c>
      <c r="Q94" s="35" t="s">
        <v>343</v>
      </c>
      <c r="R94" s="35" t="s">
        <v>343</v>
      </c>
      <c r="S94" s="37" t="s">
        <v>172</v>
      </c>
      <c r="T94" s="38">
        <v>410293.2</v>
      </c>
      <c r="U94" s="38">
        <v>410293.2</v>
      </c>
      <c r="V94" s="39"/>
      <c r="W94" s="38">
        <v>369263.88</v>
      </c>
      <c r="X94" s="38">
        <v>369263.88</v>
      </c>
      <c r="Y94" s="39"/>
      <c r="Z94" s="143" t="s">
        <v>323</v>
      </c>
      <c r="AA94" s="147">
        <v>45877</v>
      </c>
      <c r="AB94" s="147">
        <v>45877</v>
      </c>
      <c r="AC94" s="147">
        <v>45877</v>
      </c>
      <c r="AD94" s="147">
        <v>45877</v>
      </c>
      <c r="AE94" s="147">
        <v>45877</v>
      </c>
      <c r="AF94" s="132" t="s">
        <v>396</v>
      </c>
      <c r="AG94" s="214" t="s">
        <v>58</v>
      </c>
      <c r="AH94" s="2"/>
    </row>
    <row r="95" spans="1:34" ht="122.4" customHeight="1" x14ac:dyDescent="0.3">
      <c r="A95" s="213">
        <v>310200100004000</v>
      </c>
      <c r="B95" s="176" t="s">
        <v>181</v>
      </c>
      <c r="C95" s="36" t="s">
        <v>54</v>
      </c>
      <c r="D95" s="80" t="s">
        <v>32</v>
      </c>
      <c r="E95" s="36" t="s">
        <v>55</v>
      </c>
      <c r="F95" s="44" t="s">
        <v>71</v>
      </c>
      <c r="G95" s="144" t="s">
        <v>334</v>
      </c>
      <c r="H95" s="130">
        <v>45882</v>
      </c>
      <c r="I95" s="42">
        <v>45895</v>
      </c>
      <c r="J95" s="42">
        <v>45895</v>
      </c>
      <c r="K95" s="42">
        <v>45895</v>
      </c>
      <c r="L95" s="37" t="s">
        <v>331</v>
      </c>
      <c r="M95" s="42">
        <v>45903</v>
      </c>
      <c r="N95" s="37">
        <v>45904</v>
      </c>
      <c r="O95" s="42">
        <v>45910</v>
      </c>
      <c r="P95" s="37">
        <v>45910</v>
      </c>
      <c r="Q95" s="141" t="s">
        <v>347</v>
      </c>
      <c r="R95" s="141" t="s">
        <v>347</v>
      </c>
      <c r="S95" s="37" t="s">
        <v>172</v>
      </c>
      <c r="T95" s="38">
        <v>970320</v>
      </c>
      <c r="U95" s="38">
        <v>970320</v>
      </c>
      <c r="V95" s="39"/>
      <c r="W95" s="38">
        <v>681219</v>
      </c>
      <c r="X95" s="38">
        <v>681219</v>
      </c>
      <c r="Y95" s="39"/>
      <c r="Z95" s="143" t="s">
        <v>323</v>
      </c>
      <c r="AA95" s="147">
        <v>45877</v>
      </c>
      <c r="AB95" s="147">
        <v>45877</v>
      </c>
      <c r="AC95" s="147">
        <v>45877</v>
      </c>
      <c r="AD95" s="147">
        <v>45877</v>
      </c>
      <c r="AE95" s="147">
        <v>45877</v>
      </c>
      <c r="AF95" s="132" t="s">
        <v>399</v>
      </c>
      <c r="AG95" s="214" t="s">
        <v>58</v>
      </c>
      <c r="AH95" s="2"/>
    </row>
    <row r="96" spans="1:34" ht="99.6" customHeight="1" x14ac:dyDescent="0.3">
      <c r="A96" s="213">
        <v>310500100001000</v>
      </c>
      <c r="B96" s="176" t="s">
        <v>182</v>
      </c>
      <c r="C96" s="36" t="s">
        <v>53</v>
      </c>
      <c r="D96" s="80" t="s">
        <v>32</v>
      </c>
      <c r="E96" s="36" t="s">
        <v>55</v>
      </c>
      <c r="F96" s="44" t="s">
        <v>327</v>
      </c>
      <c r="G96" s="37" t="s">
        <v>77</v>
      </c>
      <c r="H96" s="148" t="s">
        <v>335</v>
      </c>
      <c r="I96" s="37">
        <v>45889</v>
      </c>
      <c r="J96" s="37">
        <v>45889</v>
      </c>
      <c r="K96" s="128" t="s">
        <v>328</v>
      </c>
      <c r="L96" s="37">
        <v>45890</v>
      </c>
      <c r="M96" s="37">
        <v>45891</v>
      </c>
      <c r="N96" s="37">
        <v>45891</v>
      </c>
      <c r="O96" s="126">
        <v>45898</v>
      </c>
      <c r="P96" s="37">
        <v>45898</v>
      </c>
      <c r="Q96" s="145" t="s">
        <v>329</v>
      </c>
      <c r="R96" s="127">
        <v>45909</v>
      </c>
      <c r="S96" s="36" t="s">
        <v>187</v>
      </c>
      <c r="T96" s="38">
        <v>1170000</v>
      </c>
      <c r="U96" s="38">
        <v>1170000</v>
      </c>
      <c r="V96" s="39"/>
      <c r="W96" s="38">
        <v>1166100</v>
      </c>
      <c r="X96" s="38">
        <v>1166100</v>
      </c>
      <c r="Y96" s="39"/>
      <c r="Z96" s="143" t="s">
        <v>323</v>
      </c>
      <c r="AA96" s="75" t="s">
        <v>300</v>
      </c>
      <c r="AB96" s="75" t="s">
        <v>300</v>
      </c>
      <c r="AC96" s="75" t="s">
        <v>300</v>
      </c>
      <c r="AD96" s="75" t="s">
        <v>300</v>
      </c>
      <c r="AE96" s="75" t="s">
        <v>300</v>
      </c>
      <c r="AF96" s="131" t="s">
        <v>330</v>
      </c>
      <c r="AG96" s="214" t="s">
        <v>58</v>
      </c>
      <c r="AH96" s="2"/>
    </row>
    <row r="97" spans="1:34" ht="88.95" customHeight="1" x14ac:dyDescent="0.3">
      <c r="A97" s="213">
        <v>310500100001000</v>
      </c>
      <c r="B97" s="176" t="s">
        <v>183</v>
      </c>
      <c r="C97" s="36" t="s">
        <v>53</v>
      </c>
      <c r="D97" s="80" t="s">
        <v>32</v>
      </c>
      <c r="E97" s="36" t="s">
        <v>55</v>
      </c>
      <c r="F97" s="44" t="s">
        <v>64</v>
      </c>
      <c r="G97" s="37" t="s">
        <v>77</v>
      </c>
      <c r="H97" s="148" t="s">
        <v>335</v>
      </c>
      <c r="I97" s="37">
        <v>45889</v>
      </c>
      <c r="J97" s="37">
        <v>45889</v>
      </c>
      <c r="K97" s="128" t="s">
        <v>328</v>
      </c>
      <c r="L97" s="37">
        <v>45890</v>
      </c>
      <c r="M97" s="37">
        <v>45891</v>
      </c>
      <c r="N97" s="37">
        <v>45891</v>
      </c>
      <c r="O97" s="126">
        <v>45895</v>
      </c>
      <c r="P97" s="37">
        <v>45895</v>
      </c>
      <c r="Q97" s="127" t="s">
        <v>315</v>
      </c>
      <c r="R97" s="127" t="s">
        <v>315</v>
      </c>
      <c r="S97" s="36" t="s">
        <v>188</v>
      </c>
      <c r="T97" s="38">
        <v>123300</v>
      </c>
      <c r="U97" s="38">
        <v>123300</v>
      </c>
      <c r="V97" s="39"/>
      <c r="W97" s="38">
        <v>123000</v>
      </c>
      <c r="X97" s="38">
        <v>123000</v>
      </c>
      <c r="Y97" s="39"/>
      <c r="Z97" s="143" t="s">
        <v>323</v>
      </c>
      <c r="AA97" s="75" t="s">
        <v>300</v>
      </c>
      <c r="AB97" s="75" t="s">
        <v>300</v>
      </c>
      <c r="AC97" s="75" t="s">
        <v>300</v>
      </c>
      <c r="AD97" s="75" t="s">
        <v>300</v>
      </c>
      <c r="AE97" s="75" t="s">
        <v>300</v>
      </c>
      <c r="AF97" s="131" t="s">
        <v>224</v>
      </c>
      <c r="AG97" s="214" t="s">
        <v>58</v>
      </c>
      <c r="AH97" s="2"/>
    </row>
    <row r="98" spans="1:34" ht="121.95" customHeight="1" x14ac:dyDescent="0.3">
      <c r="A98" s="213">
        <v>310100100003000</v>
      </c>
      <c r="B98" s="176" t="s">
        <v>186</v>
      </c>
      <c r="C98" s="36" t="s">
        <v>54</v>
      </c>
      <c r="D98" s="80" t="s">
        <v>32</v>
      </c>
      <c r="E98" s="36" t="s">
        <v>282</v>
      </c>
      <c r="F98" s="44" t="s">
        <v>70</v>
      </c>
      <c r="G98" s="37" t="s">
        <v>103</v>
      </c>
      <c r="H98" s="41" t="s">
        <v>321</v>
      </c>
      <c r="I98" s="37" t="s">
        <v>101</v>
      </c>
      <c r="J98" s="37" t="s">
        <v>101</v>
      </c>
      <c r="K98" s="37" t="s">
        <v>101</v>
      </c>
      <c r="L98" s="37" t="s">
        <v>97</v>
      </c>
      <c r="M98" s="37">
        <v>45867</v>
      </c>
      <c r="N98" s="37">
        <v>45874</v>
      </c>
      <c r="O98" s="126">
        <v>45882</v>
      </c>
      <c r="P98" s="37">
        <v>45882</v>
      </c>
      <c r="Q98" s="127" t="s">
        <v>316</v>
      </c>
      <c r="R98" s="127" t="s">
        <v>316</v>
      </c>
      <c r="S98" s="36" t="s">
        <v>322</v>
      </c>
      <c r="T98" s="38">
        <v>54676.5</v>
      </c>
      <c r="U98" s="38">
        <v>54676.5</v>
      </c>
      <c r="V98" s="39"/>
      <c r="W98" s="38">
        <v>53780.25</v>
      </c>
      <c r="X98" s="38">
        <v>53780.25</v>
      </c>
      <c r="Y98" s="43"/>
      <c r="Z98" s="143" t="s">
        <v>323</v>
      </c>
      <c r="AA98" s="75" t="s">
        <v>92</v>
      </c>
      <c r="AB98" s="75" t="s">
        <v>92</v>
      </c>
      <c r="AC98" s="75" t="s">
        <v>92</v>
      </c>
      <c r="AD98" s="75" t="s">
        <v>92</v>
      </c>
      <c r="AE98" s="75" t="s">
        <v>92</v>
      </c>
      <c r="AF98" s="131" t="s">
        <v>240</v>
      </c>
      <c r="AG98" s="214" t="s">
        <v>58</v>
      </c>
      <c r="AH98" s="2"/>
    </row>
    <row r="99" spans="1:34" ht="22.5" customHeight="1" x14ac:dyDescent="0.35">
      <c r="A99" s="465" t="s">
        <v>36</v>
      </c>
      <c r="B99" s="427"/>
      <c r="C99" s="427"/>
      <c r="D99" s="427"/>
      <c r="E99" s="427"/>
      <c r="F99" s="427"/>
      <c r="G99" s="427"/>
      <c r="H99" s="427"/>
      <c r="I99" s="427"/>
      <c r="J99" s="427"/>
      <c r="K99" s="427"/>
      <c r="L99" s="427"/>
      <c r="M99" s="427"/>
      <c r="N99" s="427"/>
      <c r="O99" s="427"/>
      <c r="P99" s="427"/>
      <c r="Q99" s="427"/>
      <c r="R99" s="427"/>
      <c r="S99" s="426">
        <f>SUM(T11:T98)</f>
        <v>17139701.66</v>
      </c>
      <c r="T99" s="427"/>
      <c r="U99" s="427"/>
      <c r="V99" s="451"/>
      <c r="W99" s="432"/>
      <c r="X99" s="432"/>
      <c r="Y99" s="432"/>
      <c r="Z99" s="432"/>
      <c r="AA99" s="432"/>
      <c r="AB99" s="432"/>
      <c r="AC99" s="432"/>
      <c r="AD99" s="432"/>
      <c r="AE99" s="432"/>
      <c r="AF99" s="432"/>
      <c r="AG99" s="432"/>
      <c r="AH99" s="2"/>
    </row>
    <row r="100" spans="1:34" ht="20.399999999999999" customHeight="1" x14ac:dyDescent="0.35">
      <c r="A100" s="428" t="s">
        <v>37</v>
      </c>
      <c r="B100" s="427"/>
      <c r="C100" s="427"/>
      <c r="D100" s="427"/>
      <c r="E100" s="427"/>
      <c r="F100" s="427"/>
      <c r="G100" s="427"/>
      <c r="H100" s="427"/>
      <c r="I100" s="427"/>
      <c r="J100" s="427"/>
      <c r="K100" s="427"/>
      <c r="L100" s="427"/>
      <c r="M100" s="427"/>
      <c r="N100" s="427"/>
      <c r="O100" s="427"/>
      <c r="P100" s="427"/>
      <c r="Q100" s="427"/>
      <c r="R100" s="427"/>
      <c r="S100" s="426">
        <f>SUM(W11:W98)</f>
        <v>16310919.600000001</v>
      </c>
      <c r="T100" s="429"/>
      <c r="U100" s="427"/>
      <c r="V100" s="452"/>
      <c r="W100" s="432"/>
      <c r="X100" s="432"/>
      <c r="Y100" s="432"/>
      <c r="Z100" s="432"/>
      <c r="AA100" s="432"/>
      <c r="AB100" s="432"/>
      <c r="AC100" s="432"/>
      <c r="AD100" s="432"/>
      <c r="AE100" s="432"/>
      <c r="AF100" s="432"/>
      <c r="AG100" s="432"/>
      <c r="AH100" s="11"/>
    </row>
    <row r="101" spans="1:34" ht="22.2" customHeight="1" thickBot="1" x14ac:dyDescent="0.4">
      <c r="A101" s="428" t="s">
        <v>38</v>
      </c>
      <c r="B101" s="427"/>
      <c r="C101" s="427"/>
      <c r="D101" s="427"/>
      <c r="E101" s="427"/>
      <c r="F101" s="427"/>
      <c r="G101" s="427"/>
      <c r="H101" s="427"/>
      <c r="I101" s="427"/>
      <c r="J101" s="427"/>
      <c r="K101" s="427"/>
      <c r="L101" s="427"/>
      <c r="M101" s="427"/>
      <c r="N101" s="427"/>
      <c r="O101" s="427"/>
      <c r="P101" s="427"/>
      <c r="Q101" s="427"/>
      <c r="R101" s="427"/>
      <c r="S101" s="430">
        <f>S99-S100</f>
        <v>828782.05999999866</v>
      </c>
      <c r="T101" s="427"/>
      <c r="U101" s="427"/>
      <c r="V101" s="453"/>
      <c r="W101" s="432"/>
      <c r="X101" s="432"/>
      <c r="Y101" s="432"/>
      <c r="Z101" s="432"/>
      <c r="AA101" s="432"/>
      <c r="AB101" s="432"/>
      <c r="AC101" s="432"/>
      <c r="AD101" s="432"/>
      <c r="AE101" s="432"/>
      <c r="AF101" s="432"/>
      <c r="AG101" s="432"/>
      <c r="AH101" s="11"/>
    </row>
    <row r="102" spans="1:34" ht="24.75" customHeight="1" thickBot="1" x14ac:dyDescent="0.35">
      <c r="A102" s="359" t="s">
        <v>39</v>
      </c>
      <c r="B102" s="360"/>
      <c r="C102" s="361"/>
      <c r="D102" s="361"/>
      <c r="E102" s="361"/>
      <c r="F102" s="361"/>
      <c r="G102" s="362"/>
      <c r="H102" s="361"/>
      <c r="I102" s="361"/>
      <c r="J102" s="361"/>
      <c r="K102" s="361"/>
      <c r="L102" s="361"/>
      <c r="M102" s="361"/>
      <c r="N102" s="361"/>
      <c r="O102" s="361"/>
      <c r="P102" s="361"/>
      <c r="Q102" s="361"/>
      <c r="R102" s="361"/>
      <c r="S102" s="361"/>
      <c r="T102" s="361"/>
      <c r="U102" s="361"/>
      <c r="V102" s="363"/>
      <c r="W102" s="361"/>
      <c r="X102" s="361"/>
      <c r="Y102" s="363"/>
      <c r="Z102" s="361"/>
      <c r="AA102" s="361"/>
      <c r="AB102" s="361"/>
      <c r="AC102" s="361"/>
      <c r="AD102" s="361"/>
      <c r="AE102" s="361"/>
      <c r="AF102" s="361"/>
      <c r="AG102" s="364"/>
    </row>
    <row r="103" spans="1:34" ht="70.5" customHeight="1" x14ac:dyDescent="0.3">
      <c r="A103" s="345">
        <v>5021203000</v>
      </c>
      <c r="B103" s="346" t="s">
        <v>317</v>
      </c>
      <c r="C103" s="347" t="s">
        <v>35</v>
      </c>
      <c r="D103" s="246" t="s">
        <v>57</v>
      </c>
      <c r="E103" s="347" t="s">
        <v>55</v>
      </c>
      <c r="F103" s="348" t="s">
        <v>319</v>
      </c>
      <c r="G103" s="349">
        <v>45993</v>
      </c>
      <c r="H103" s="350">
        <v>46001</v>
      </c>
      <c r="I103" s="351" t="s">
        <v>318</v>
      </c>
      <c r="J103" s="351" t="s">
        <v>318</v>
      </c>
      <c r="K103" s="352" t="s">
        <v>318</v>
      </c>
      <c r="L103" s="351" t="s">
        <v>318</v>
      </c>
      <c r="M103" s="353" t="s">
        <v>59</v>
      </c>
      <c r="N103" s="353" t="s">
        <v>59</v>
      </c>
      <c r="O103" s="353" t="s">
        <v>59</v>
      </c>
      <c r="P103" s="353" t="s">
        <v>59</v>
      </c>
      <c r="Q103" s="353" t="s">
        <v>59</v>
      </c>
      <c r="R103" s="353" t="s">
        <v>59</v>
      </c>
      <c r="S103" s="351" t="s">
        <v>320</v>
      </c>
      <c r="T103" s="354">
        <v>369600</v>
      </c>
      <c r="U103" s="354">
        <v>369600</v>
      </c>
      <c r="V103" s="355"/>
      <c r="W103" s="354">
        <v>369600</v>
      </c>
      <c r="X103" s="354">
        <v>369600</v>
      </c>
      <c r="Y103" s="355"/>
      <c r="Z103" s="356" t="s">
        <v>323</v>
      </c>
      <c r="AA103" s="357" t="s">
        <v>412</v>
      </c>
      <c r="AB103" s="357" t="s">
        <v>412</v>
      </c>
      <c r="AC103" s="357" t="s">
        <v>412</v>
      </c>
      <c r="AD103" s="357" t="s">
        <v>412</v>
      </c>
      <c r="AE103" s="357" t="s">
        <v>412</v>
      </c>
      <c r="AF103" s="353" t="s">
        <v>59</v>
      </c>
      <c r="AG103" s="358" t="s">
        <v>59</v>
      </c>
      <c r="AH103" s="2"/>
    </row>
    <row r="104" spans="1:34" ht="97.2" customHeight="1" x14ac:dyDescent="0.3">
      <c r="A104" s="216">
        <v>310400100001000</v>
      </c>
      <c r="B104" s="176" t="s">
        <v>170</v>
      </c>
      <c r="C104" s="36" t="s">
        <v>53</v>
      </c>
      <c r="D104" s="80" t="s">
        <v>32</v>
      </c>
      <c r="E104" s="36" t="s">
        <v>282</v>
      </c>
      <c r="F104" s="44" t="s">
        <v>63</v>
      </c>
      <c r="G104" s="144" t="s">
        <v>351</v>
      </c>
      <c r="H104" s="41" t="s">
        <v>352</v>
      </c>
      <c r="I104" s="37" t="s">
        <v>345</v>
      </c>
      <c r="J104" s="37" t="s">
        <v>345</v>
      </c>
      <c r="K104" s="125" t="s">
        <v>346</v>
      </c>
      <c r="L104" s="125" t="s">
        <v>346</v>
      </c>
      <c r="M104" s="42">
        <v>45968</v>
      </c>
      <c r="N104" s="37">
        <v>45979</v>
      </c>
      <c r="O104" s="37" t="s">
        <v>353</v>
      </c>
      <c r="P104" s="37" t="s">
        <v>353</v>
      </c>
      <c r="Q104" s="141" t="s">
        <v>354</v>
      </c>
      <c r="R104" s="141" t="s">
        <v>354</v>
      </c>
      <c r="S104" s="37" t="s">
        <v>326</v>
      </c>
      <c r="T104" s="38">
        <v>1572120</v>
      </c>
      <c r="U104" s="38">
        <v>1572120</v>
      </c>
      <c r="V104" s="39"/>
      <c r="W104" s="38">
        <v>1571405.4</v>
      </c>
      <c r="X104" s="38">
        <v>1571405.4</v>
      </c>
      <c r="Y104" s="39"/>
      <c r="Z104" s="143" t="s">
        <v>323</v>
      </c>
      <c r="AA104" s="146" t="s">
        <v>411</v>
      </c>
      <c r="AB104" s="146" t="s">
        <v>411</v>
      </c>
      <c r="AC104" s="146" t="s">
        <v>411</v>
      </c>
      <c r="AD104" s="146" t="s">
        <v>411</v>
      </c>
      <c r="AE104" s="146" t="s">
        <v>411</v>
      </c>
      <c r="AF104" s="132" t="s">
        <v>256</v>
      </c>
      <c r="AG104" s="215" t="s">
        <v>59</v>
      </c>
      <c r="AH104" s="2"/>
    </row>
    <row r="105" spans="1:34" s="51" customFormat="1" ht="96" customHeight="1" x14ac:dyDescent="0.3">
      <c r="A105" s="217">
        <v>310400100001000</v>
      </c>
      <c r="B105" s="177" t="s">
        <v>168</v>
      </c>
      <c r="C105" s="36" t="s">
        <v>53</v>
      </c>
      <c r="D105" s="80" t="s">
        <v>32</v>
      </c>
      <c r="E105" s="36" t="s">
        <v>282</v>
      </c>
      <c r="F105" s="44" t="s">
        <v>63</v>
      </c>
      <c r="G105" s="152" t="s">
        <v>351</v>
      </c>
      <c r="H105" s="80" t="s">
        <v>352</v>
      </c>
      <c r="I105" s="89" t="s">
        <v>345</v>
      </c>
      <c r="J105" s="89" t="s">
        <v>345</v>
      </c>
      <c r="K105" s="124" t="s">
        <v>306</v>
      </c>
      <c r="L105" s="124" t="s">
        <v>306</v>
      </c>
      <c r="M105" s="89">
        <v>45968</v>
      </c>
      <c r="N105" s="89">
        <v>45979</v>
      </c>
      <c r="O105" s="89">
        <v>45988</v>
      </c>
      <c r="P105" s="89">
        <v>45988</v>
      </c>
      <c r="Q105" s="91">
        <v>45669</v>
      </c>
      <c r="R105" s="91">
        <v>45669</v>
      </c>
      <c r="S105" s="89" t="s">
        <v>326</v>
      </c>
      <c r="T105" s="92">
        <v>3001320</v>
      </c>
      <c r="U105" s="92">
        <v>3001320</v>
      </c>
      <c r="V105" s="109"/>
      <c r="W105" s="92">
        <v>2685180.96</v>
      </c>
      <c r="X105" s="92">
        <v>2685180.96</v>
      </c>
      <c r="Y105" s="109"/>
      <c r="Z105" s="143" t="s">
        <v>323</v>
      </c>
      <c r="AA105" s="153" t="s">
        <v>351</v>
      </c>
      <c r="AB105" s="153" t="s">
        <v>351</v>
      </c>
      <c r="AC105" s="153" t="s">
        <v>351</v>
      </c>
      <c r="AD105" s="153" t="s">
        <v>351</v>
      </c>
      <c r="AE105" s="153" t="s">
        <v>351</v>
      </c>
      <c r="AF105" s="110" t="s">
        <v>259</v>
      </c>
      <c r="AG105" s="215" t="s">
        <v>59</v>
      </c>
      <c r="AH105" s="50"/>
    </row>
    <row r="106" spans="1:34" ht="81.599999999999994" customHeight="1" x14ac:dyDescent="0.3">
      <c r="A106" s="216">
        <v>310400100001000</v>
      </c>
      <c r="B106" s="176" t="s">
        <v>166</v>
      </c>
      <c r="C106" s="36" t="s">
        <v>53</v>
      </c>
      <c r="D106" s="80" t="s">
        <v>32</v>
      </c>
      <c r="E106" s="36" t="s">
        <v>282</v>
      </c>
      <c r="F106" s="44" t="s">
        <v>63</v>
      </c>
      <c r="G106" s="37" t="s">
        <v>367</v>
      </c>
      <c r="H106" s="41" t="s">
        <v>368</v>
      </c>
      <c r="I106" s="37" t="s">
        <v>310</v>
      </c>
      <c r="J106" s="37" t="s">
        <v>310</v>
      </c>
      <c r="K106" s="125" t="s">
        <v>369</v>
      </c>
      <c r="L106" s="125" t="s">
        <v>369</v>
      </c>
      <c r="M106" s="42">
        <v>45993</v>
      </c>
      <c r="N106" s="37">
        <v>46001</v>
      </c>
      <c r="O106" s="42">
        <v>46007</v>
      </c>
      <c r="P106" s="37">
        <v>46008</v>
      </c>
      <c r="Q106" s="40" t="s">
        <v>59</v>
      </c>
      <c r="R106" s="40" t="s">
        <v>59</v>
      </c>
      <c r="S106" s="89" t="s">
        <v>326</v>
      </c>
      <c r="T106" s="38">
        <v>3144240</v>
      </c>
      <c r="U106" s="38">
        <v>3144240</v>
      </c>
      <c r="V106" s="39"/>
      <c r="W106" s="38">
        <v>2766931.2</v>
      </c>
      <c r="X106" s="38">
        <v>2766931.2</v>
      </c>
      <c r="Y106" s="39"/>
      <c r="Z106" s="143" t="s">
        <v>323</v>
      </c>
      <c r="AA106" s="75" t="s">
        <v>307</v>
      </c>
      <c r="AB106" s="75" t="s">
        <v>307</v>
      </c>
      <c r="AC106" s="75" t="s">
        <v>307</v>
      </c>
      <c r="AD106" s="75" t="s">
        <v>307</v>
      </c>
      <c r="AE106" s="75" t="s">
        <v>307</v>
      </c>
      <c r="AF106" s="132" t="s">
        <v>395</v>
      </c>
      <c r="AG106" s="215" t="s">
        <v>59</v>
      </c>
      <c r="AH106" s="2"/>
    </row>
    <row r="107" spans="1:34" ht="93.6" customHeight="1" x14ac:dyDescent="0.3">
      <c r="A107" s="216">
        <v>310500100001000</v>
      </c>
      <c r="B107" s="176" t="s">
        <v>174</v>
      </c>
      <c r="C107" s="36" t="s">
        <v>53</v>
      </c>
      <c r="D107" s="80" t="s">
        <v>32</v>
      </c>
      <c r="E107" s="36" t="s">
        <v>55</v>
      </c>
      <c r="F107" s="44" t="s">
        <v>283</v>
      </c>
      <c r="G107" s="37" t="s">
        <v>337</v>
      </c>
      <c r="H107" s="41" t="s">
        <v>283</v>
      </c>
      <c r="I107" s="42">
        <v>45909</v>
      </c>
      <c r="J107" s="42">
        <v>45909</v>
      </c>
      <c r="K107" s="144" t="s">
        <v>336</v>
      </c>
      <c r="L107" s="144" t="s">
        <v>336</v>
      </c>
      <c r="M107" s="42">
        <v>45911</v>
      </c>
      <c r="N107" s="37">
        <v>45920</v>
      </c>
      <c r="O107" s="42">
        <v>45937</v>
      </c>
      <c r="P107" s="37">
        <v>45939</v>
      </c>
      <c r="Q107" s="35" t="s">
        <v>59</v>
      </c>
      <c r="R107" s="35" t="s">
        <v>59</v>
      </c>
      <c r="S107" s="37" t="s">
        <v>339</v>
      </c>
      <c r="T107" s="38">
        <v>84000</v>
      </c>
      <c r="U107" s="38">
        <v>84000</v>
      </c>
      <c r="V107" s="39"/>
      <c r="W107" s="38">
        <v>83720</v>
      </c>
      <c r="X107" s="38">
        <v>83720</v>
      </c>
      <c r="Y107" s="39"/>
      <c r="Z107" s="143" t="s">
        <v>323</v>
      </c>
      <c r="AA107" s="165" t="s">
        <v>405</v>
      </c>
      <c r="AB107" s="165" t="s">
        <v>405</v>
      </c>
      <c r="AC107" s="165" t="s">
        <v>405</v>
      </c>
      <c r="AD107" s="165" t="s">
        <v>405</v>
      </c>
      <c r="AE107" s="165" t="s">
        <v>405</v>
      </c>
      <c r="AF107" s="40" t="s">
        <v>59</v>
      </c>
      <c r="AG107" s="215" t="s">
        <v>59</v>
      </c>
      <c r="AH107" s="2"/>
    </row>
    <row r="108" spans="1:34" s="51" customFormat="1" ht="40.950000000000003" customHeight="1" x14ac:dyDescent="0.3">
      <c r="A108" s="218">
        <v>310200100004000</v>
      </c>
      <c r="B108" s="178" t="s">
        <v>211</v>
      </c>
      <c r="C108" s="103" t="s">
        <v>54</v>
      </c>
      <c r="D108" s="80" t="s">
        <v>32</v>
      </c>
      <c r="E108" s="103" t="s">
        <v>33</v>
      </c>
      <c r="F108" s="80" t="s">
        <v>299</v>
      </c>
      <c r="G108" s="89">
        <v>46003</v>
      </c>
      <c r="H108" s="79" t="s">
        <v>299</v>
      </c>
      <c r="I108" s="103" t="s">
        <v>372</v>
      </c>
      <c r="J108" s="103" t="s">
        <v>372</v>
      </c>
      <c r="K108" s="124" t="s">
        <v>299</v>
      </c>
      <c r="L108" s="124" t="s">
        <v>299</v>
      </c>
      <c r="M108" s="103" t="s">
        <v>372</v>
      </c>
      <c r="N108" s="103" t="s">
        <v>373</v>
      </c>
      <c r="O108" s="103">
        <v>46017</v>
      </c>
      <c r="P108" s="103" t="s">
        <v>373</v>
      </c>
      <c r="Q108" s="168" t="s">
        <v>421</v>
      </c>
      <c r="R108" s="40" t="s">
        <v>59</v>
      </c>
      <c r="S108" s="103" t="s">
        <v>371</v>
      </c>
      <c r="T108" s="105">
        <v>277355</v>
      </c>
      <c r="U108" s="105">
        <v>277355</v>
      </c>
      <c r="V108" s="120"/>
      <c r="W108" s="105">
        <v>260658.23</v>
      </c>
      <c r="X108" s="105">
        <v>260658.23</v>
      </c>
      <c r="Y108" s="120"/>
      <c r="Z108" s="121" t="s">
        <v>34</v>
      </c>
      <c r="AA108" s="121" t="s">
        <v>34</v>
      </c>
      <c r="AB108" s="121" t="s">
        <v>34</v>
      </c>
      <c r="AC108" s="121" t="s">
        <v>34</v>
      </c>
      <c r="AD108" s="121" t="s">
        <v>34</v>
      </c>
      <c r="AE108" s="121" t="s">
        <v>34</v>
      </c>
      <c r="AF108" s="40" t="s">
        <v>59</v>
      </c>
      <c r="AG108" s="215" t="s">
        <v>59</v>
      </c>
      <c r="AH108" s="50"/>
    </row>
    <row r="109" spans="1:34" s="51" customFormat="1" ht="35.4" customHeight="1" x14ac:dyDescent="0.3">
      <c r="A109" s="175">
        <v>5020301002</v>
      </c>
      <c r="B109" s="179" t="s">
        <v>210</v>
      </c>
      <c r="C109" s="103" t="s">
        <v>35</v>
      </c>
      <c r="D109" s="80" t="s">
        <v>32</v>
      </c>
      <c r="E109" s="89" t="s">
        <v>52</v>
      </c>
      <c r="F109" s="80" t="s">
        <v>299</v>
      </c>
      <c r="G109" s="89" t="s">
        <v>377</v>
      </c>
      <c r="H109" s="79" t="s">
        <v>299</v>
      </c>
      <c r="I109" s="103" t="s">
        <v>372</v>
      </c>
      <c r="J109" s="103" t="s">
        <v>372</v>
      </c>
      <c r="K109" s="124" t="s">
        <v>299</v>
      </c>
      <c r="L109" s="80" t="s">
        <v>299</v>
      </c>
      <c r="M109" s="103" t="s">
        <v>372</v>
      </c>
      <c r="N109" s="103" t="s">
        <v>299</v>
      </c>
      <c r="O109" s="103">
        <v>46017</v>
      </c>
      <c r="P109" s="103" t="s">
        <v>299</v>
      </c>
      <c r="Q109" s="40" t="s">
        <v>59</v>
      </c>
      <c r="R109" s="40" t="s">
        <v>59</v>
      </c>
      <c r="S109" s="103" t="s">
        <v>61</v>
      </c>
      <c r="T109" s="105">
        <v>49500</v>
      </c>
      <c r="U109" s="105">
        <v>49500</v>
      </c>
      <c r="V109" s="120"/>
      <c r="W109" s="105">
        <v>45648</v>
      </c>
      <c r="X109" s="105">
        <v>45648</v>
      </c>
      <c r="Y109" s="120"/>
      <c r="Z109" s="121" t="s">
        <v>34</v>
      </c>
      <c r="AA109" s="121" t="s">
        <v>34</v>
      </c>
      <c r="AB109" s="121" t="s">
        <v>34</v>
      </c>
      <c r="AC109" s="121" t="s">
        <v>34</v>
      </c>
      <c r="AD109" s="121" t="s">
        <v>34</v>
      </c>
      <c r="AE109" s="121" t="s">
        <v>34</v>
      </c>
      <c r="AF109" s="40" t="s">
        <v>59</v>
      </c>
      <c r="AG109" s="215" t="s">
        <v>59</v>
      </c>
      <c r="AH109" s="50"/>
    </row>
    <row r="110" spans="1:34" s="51" customFormat="1" ht="39" customHeight="1" x14ac:dyDescent="0.3">
      <c r="A110" s="218">
        <v>310300100003000</v>
      </c>
      <c r="B110" s="179" t="s">
        <v>202</v>
      </c>
      <c r="C110" s="103" t="s">
        <v>54</v>
      </c>
      <c r="D110" s="80" t="s">
        <v>32</v>
      </c>
      <c r="E110" s="103" t="s">
        <v>33</v>
      </c>
      <c r="F110" s="80" t="s">
        <v>299</v>
      </c>
      <c r="G110" s="89" t="s">
        <v>353</v>
      </c>
      <c r="H110" s="79" t="s">
        <v>299</v>
      </c>
      <c r="I110" s="154" t="s">
        <v>440</v>
      </c>
      <c r="J110" s="154" t="s">
        <v>440</v>
      </c>
      <c r="K110" s="124" t="s">
        <v>299</v>
      </c>
      <c r="L110" s="80" t="s">
        <v>299</v>
      </c>
      <c r="M110" s="154" t="s">
        <v>355</v>
      </c>
      <c r="N110" s="103" t="s">
        <v>372</v>
      </c>
      <c r="O110" s="156" t="s">
        <v>373</v>
      </c>
      <c r="P110" s="103" t="s">
        <v>373</v>
      </c>
      <c r="Q110" s="168" t="s">
        <v>421</v>
      </c>
      <c r="R110" s="40" t="s">
        <v>59</v>
      </c>
      <c r="S110" s="103" t="s">
        <v>383</v>
      </c>
      <c r="T110" s="105">
        <v>626366.4</v>
      </c>
      <c r="U110" s="105">
        <v>626366.4</v>
      </c>
      <c r="V110" s="120"/>
      <c r="W110" s="105">
        <v>438456.48</v>
      </c>
      <c r="X110" s="105">
        <v>438456.48</v>
      </c>
      <c r="Y110" s="120"/>
      <c r="Z110" s="121" t="s">
        <v>34</v>
      </c>
      <c r="AA110" s="121" t="s">
        <v>34</v>
      </c>
      <c r="AB110" s="121" t="s">
        <v>34</v>
      </c>
      <c r="AC110" s="121" t="s">
        <v>34</v>
      </c>
      <c r="AD110" s="121" t="s">
        <v>34</v>
      </c>
      <c r="AE110" s="121" t="s">
        <v>34</v>
      </c>
      <c r="AF110" s="40" t="s">
        <v>59</v>
      </c>
      <c r="AG110" s="215" t="s">
        <v>59</v>
      </c>
      <c r="AH110" s="50"/>
    </row>
    <row r="111" spans="1:34" s="51" customFormat="1" ht="102" customHeight="1" x14ac:dyDescent="0.3">
      <c r="A111" s="219">
        <v>200000100006000</v>
      </c>
      <c r="B111" s="179" t="s">
        <v>162</v>
      </c>
      <c r="C111" s="102" t="s">
        <v>53</v>
      </c>
      <c r="D111" s="78" t="s">
        <v>32</v>
      </c>
      <c r="E111" s="103" t="s">
        <v>33</v>
      </c>
      <c r="F111" s="52" t="s">
        <v>34</v>
      </c>
      <c r="G111" s="103" t="s">
        <v>377</v>
      </c>
      <c r="H111" s="57" t="s">
        <v>34</v>
      </c>
      <c r="I111" s="103" t="s">
        <v>372</v>
      </c>
      <c r="J111" s="103" t="s">
        <v>372</v>
      </c>
      <c r="K111" s="76" t="s">
        <v>299</v>
      </c>
      <c r="L111" s="52" t="s">
        <v>34</v>
      </c>
      <c r="M111" s="89" t="s">
        <v>372</v>
      </c>
      <c r="N111" s="89" t="s">
        <v>318</v>
      </c>
      <c r="O111" s="89">
        <v>46014</v>
      </c>
      <c r="P111" s="89" t="s">
        <v>373</v>
      </c>
      <c r="Q111" s="40" t="s">
        <v>59</v>
      </c>
      <c r="R111" s="40" t="s">
        <v>59</v>
      </c>
      <c r="S111" s="89" t="s">
        <v>161</v>
      </c>
      <c r="T111" s="92">
        <v>100000</v>
      </c>
      <c r="U111" s="92">
        <v>100000</v>
      </c>
      <c r="V111" s="109"/>
      <c r="W111" s="92">
        <v>91940</v>
      </c>
      <c r="X111" s="92">
        <v>91940</v>
      </c>
      <c r="Y111" s="109"/>
      <c r="Z111" s="62" t="s">
        <v>34</v>
      </c>
      <c r="AA111" s="62" t="s">
        <v>34</v>
      </c>
      <c r="AB111" s="62" t="s">
        <v>34</v>
      </c>
      <c r="AC111" s="62" t="s">
        <v>34</v>
      </c>
      <c r="AD111" s="62" t="s">
        <v>34</v>
      </c>
      <c r="AE111" s="62" t="s">
        <v>34</v>
      </c>
      <c r="AF111" s="40" t="s">
        <v>59</v>
      </c>
      <c r="AG111" s="215" t="s">
        <v>59</v>
      </c>
      <c r="AH111" s="50"/>
    </row>
    <row r="112" spans="1:34" s="51" customFormat="1" ht="42" customHeight="1" x14ac:dyDescent="0.3">
      <c r="A112" s="218">
        <v>200000100001000</v>
      </c>
      <c r="B112" s="179" t="s">
        <v>214</v>
      </c>
      <c r="C112" s="103" t="s">
        <v>53</v>
      </c>
      <c r="D112" s="80" t="s">
        <v>32</v>
      </c>
      <c r="E112" s="89" t="s">
        <v>33</v>
      </c>
      <c r="F112" s="80" t="s">
        <v>299</v>
      </c>
      <c r="G112" s="152" t="s">
        <v>431</v>
      </c>
      <c r="H112" s="79" t="s">
        <v>299</v>
      </c>
      <c r="I112" s="103" t="s">
        <v>372</v>
      </c>
      <c r="J112" s="103" t="s">
        <v>372</v>
      </c>
      <c r="K112" s="76" t="s">
        <v>299</v>
      </c>
      <c r="L112" s="52" t="s">
        <v>34</v>
      </c>
      <c r="M112" s="103" t="s">
        <v>372</v>
      </c>
      <c r="N112" s="103" t="s">
        <v>419</v>
      </c>
      <c r="O112" s="103">
        <v>46014</v>
      </c>
      <c r="P112" s="103">
        <v>46014</v>
      </c>
      <c r="Q112" s="40" t="s">
        <v>59</v>
      </c>
      <c r="R112" s="40" t="s">
        <v>59</v>
      </c>
      <c r="S112" s="103" t="s">
        <v>427</v>
      </c>
      <c r="T112" s="105">
        <v>140247.5</v>
      </c>
      <c r="U112" s="105">
        <f>T112</f>
        <v>140247.5</v>
      </c>
      <c r="V112" s="120"/>
      <c r="W112" s="105">
        <v>138830</v>
      </c>
      <c r="X112" s="105">
        <v>138830</v>
      </c>
      <c r="Y112" s="120"/>
      <c r="Z112" s="121" t="s">
        <v>34</v>
      </c>
      <c r="AA112" s="121" t="s">
        <v>34</v>
      </c>
      <c r="AB112" s="121" t="s">
        <v>34</v>
      </c>
      <c r="AC112" s="121" t="s">
        <v>34</v>
      </c>
      <c r="AD112" s="121" t="s">
        <v>34</v>
      </c>
      <c r="AE112" s="121" t="s">
        <v>34</v>
      </c>
      <c r="AF112" s="40" t="s">
        <v>59</v>
      </c>
      <c r="AG112" s="215" t="s">
        <v>59</v>
      </c>
      <c r="AH112" s="50"/>
    </row>
    <row r="113" spans="1:34" s="51" customFormat="1" ht="45" customHeight="1" x14ac:dyDescent="0.3">
      <c r="A113" s="218">
        <v>310100100003000</v>
      </c>
      <c r="B113" s="179" t="s">
        <v>212</v>
      </c>
      <c r="C113" s="103" t="s">
        <v>54</v>
      </c>
      <c r="D113" s="80" t="s">
        <v>32</v>
      </c>
      <c r="E113" s="89" t="s">
        <v>33</v>
      </c>
      <c r="F113" s="80" t="s">
        <v>299</v>
      </c>
      <c r="G113" s="152" t="s">
        <v>432</v>
      </c>
      <c r="H113" s="79" t="s">
        <v>299</v>
      </c>
      <c r="I113" s="103" t="s">
        <v>372</v>
      </c>
      <c r="J113" s="103" t="s">
        <v>372</v>
      </c>
      <c r="K113" s="79" t="s">
        <v>299</v>
      </c>
      <c r="L113" s="79" t="s">
        <v>299</v>
      </c>
      <c r="M113" s="103" t="s">
        <v>372</v>
      </c>
      <c r="N113" s="103" t="s">
        <v>299</v>
      </c>
      <c r="O113" s="103">
        <v>46014</v>
      </c>
      <c r="P113" s="103" t="s">
        <v>299</v>
      </c>
      <c r="Q113" s="102" t="s">
        <v>59</v>
      </c>
      <c r="R113" s="102" t="s">
        <v>59</v>
      </c>
      <c r="S113" s="103" t="s">
        <v>361</v>
      </c>
      <c r="T113" s="105">
        <v>26000</v>
      </c>
      <c r="U113" s="105">
        <f>T113</f>
        <v>26000</v>
      </c>
      <c r="V113" s="120"/>
      <c r="W113" s="105">
        <v>26600</v>
      </c>
      <c r="X113" s="105">
        <v>26600</v>
      </c>
      <c r="Y113" s="120"/>
      <c r="Z113" s="121" t="s">
        <v>34</v>
      </c>
      <c r="AA113" s="121" t="s">
        <v>34</v>
      </c>
      <c r="AB113" s="121" t="s">
        <v>34</v>
      </c>
      <c r="AC113" s="121" t="s">
        <v>34</v>
      </c>
      <c r="AD113" s="121" t="s">
        <v>34</v>
      </c>
      <c r="AE113" s="121" t="s">
        <v>34</v>
      </c>
      <c r="AF113" s="40" t="s">
        <v>59</v>
      </c>
      <c r="AG113" s="215" t="s">
        <v>59</v>
      </c>
      <c r="AH113" s="50"/>
    </row>
    <row r="114" spans="1:34" s="51" customFormat="1" ht="52.2" customHeight="1" x14ac:dyDescent="0.3">
      <c r="A114" s="218">
        <v>200000100009000</v>
      </c>
      <c r="B114" s="179" t="s">
        <v>213</v>
      </c>
      <c r="C114" s="103" t="s">
        <v>53</v>
      </c>
      <c r="D114" s="80" t="s">
        <v>32</v>
      </c>
      <c r="E114" s="89" t="s">
        <v>33</v>
      </c>
      <c r="F114" s="80" t="s">
        <v>299</v>
      </c>
      <c r="G114" s="152" t="s">
        <v>432</v>
      </c>
      <c r="H114" s="79" t="s">
        <v>299</v>
      </c>
      <c r="I114" s="103" t="s">
        <v>372</v>
      </c>
      <c r="J114" s="103" t="s">
        <v>372</v>
      </c>
      <c r="K114" s="79" t="s">
        <v>299</v>
      </c>
      <c r="L114" s="79" t="s">
        <v>299</v>
      </c>
      <c r="M114" s="103" t="s">
        <v>372</v>
      </c>
      <c r="N114" s="103" t="s">
        <v>299</v>
      </c>
      <c r="O114" s="103">
        <v>46014</v>
      </c>
      <c r="P114" s="103" t="s">
        <v>299</v>
      </c>
      <c r="Q114" s="102" t="s">
        <v>59</v>
      </c>
      <c r="R114" s="102" t="s">
        <v>59</v>
      </c>
      <c r="S114" s="103" t="s">
        <v>420</v>
      </c>
      <c r="T114" s="105">
        <v>10000</v>
      </c>
      <c r="U114" s="105">
        <f>T114</f>
        <v>10000</v>
      </c>
      <c r="V114" s="120"/>
      <c r="W114" s="105">
        <v>9971.75</v>
      </c>
      <c r="X114" s="105">
        <v>9971.75</v>
      </c>
      <c r="Y114" s="120"/>
      <c r="Z114" s="121" t="s">
        <v>34</v>
      </c>
      <c r="AA114" s="121" t="s">
        <v>34</v>
      </c>
      <c r="AB114" s="121" t="s">
        <v>34</v>
      </c>
      <c r="AC114" s="121" t="s">
        <v>34</v>
      </c>
      <c r="AD114" s="121" t="s">
        <v>34</v>
      </c>
      <c r="AE114" s="121" t="s">
        <v>34</v>
      </c>
      <c r="AF114" s="40" t="s">
        <v>59</v>
      </c>
      <c r="AG114" s="215" t="s">
        <v>59</v>
      </c>
      <c r="AH114" s="50"/>
    </row>
    <row r="115" spans="1:34" s="51" customFormat="1" ht="46.2" customHeight="1" x14ac:dyDescent="0.3">
      <c r="A115" s="218">
        <v>200000100010000</v>
      </c>
      <c r="B115" s="179" t="s">
        <v>215</v>
      </c>
      <c r="C115" s="103" t="s">
        <v>53</v>
      </c>
      <c r="D115" s="80" t="s">
        <v>32</v>
      </c>
      <c r="E115" s="103" t="s">
        <v>33</v>
      </c>
      <c r="F115" s="80" t="s">
        <v>299</v>
      </c>
      <c r="G115" s="152" t="s">
        <v>310</v>
      </c>
      <c r="H115" s="79" t="s">
        <v>299</v>
      </c>
      <c r="I115" s="103">
        <v>45728</v>
      </c>
      <c r="J115" s="103">
        <v>45728</v>
      </c>
      <c r="K115" s="79" t="s">
        <v>299</v>
      </c>
      <c r="L115" s="79" t="s">
        <v>299</v>
      </c>
      <c r="M115" s="103">
        <v>45728</v>
      </c>
      <c r="N115" s="103">
        <v>45728</v>
      </c>
      <c r="O115" s="103">
        <v>46017</v>
      </c>
      <c r="P115" s="103">
        <v>46017</v>
      </c>
      <c r="Q115" s="102" t="s">
        <v>59</v>
      </c>
      <c r="R115" s="102" t="s">
        <v>59</v>
      </c>
      <c r="S115" s="103" t="s">
        <v>110</v>
      </c>
      <c r="T115" s="105">
        <v>58000</v>
      </c>
      <c r="U115" s="105">
        <v>58000</v>
      </c>
      <c r="V115" s="120"/>
      <c r="W115" s="105">
        <v>53380</v>
      </c>
      <c r="X115" s="105">
        <v>53380</v>
      </c>
      <c r="Y115" s="120"/>
      <c r="Z115" s="121" t="s">
        <v>34</v>
      </c>
      <c r="AA115" s="121" t="s">
        <v>34</v>
      </c>
      <c r="AB115" s="121" t="s">
        <v>34</v>
      </c>
      <c r="AC115" s="121" t="s">
        <v>34</v>
      </c>
      <c r="AD115" s="121" t="s">
        <v>34</v>
      </c>
      <c r="AE115" s="121" t="s">
        <v>34</v>
      </c>
      <c r="AF115" s="40" t="s">
        <v>59</v>
      </c>
      <c r="AG115" s="215" t="s">
        <v>59</v>
      </c>
      <c r="AH115" s="50"/>
    </row>
    <row r="116" spans="1:34" s="51" customFormat="1" ht="45.6" customHeight="1" x14ac:dyDescent="0.3">
      <c r="A116" s="218">
        <v>200000100011000</v>
      </c>
      <c r="B116" s="179" t="s">
        <v>206</v>
      </c>
      <c r="C116" s="103" t="s">
        <v>53</v>
      </c>
      <c r="D116" s="80" t="s">
        <v>32</v>
      </c>
      <c r="E116" s="89" t="s">
        <v>33</v>
      </c>
      <c r="F116" s="80" t="s">
        <v>299</v>
      </c>
      <c r="G116" s="162" t="s">
        <v>284</v>
      </c>
      <c r="H116" s="79" t="s">
        <v>299</v>
      </c>
      <c r="I116" s="103" t="s">
        <v>310</v>
      </c>
      <c r="J116" s="103" t="s">
        <v>310</v>
      </c>
      <c r="K116" s="79" t="s">
        <v>299</v>
      </c>
      <c r="L116" s="79" t="s">
        <v>299</v>
      </c>
      <c r="M116" s="103" t="s">
        <v>310</v>
      </c>
      <c r="N116" s="103" t="s">
        <v>310</v>
      </c>
      <c r="O116" s="103">
        <v>46014</v>
      </c>
      <c r="P116" s="103">
        <v>46014</v>
      </c>
      <c r="Q116" s="102" t="s">
        <v>59</v>
      </c>
      <c r="R116" s="102" t="s">
        <v>59</v>
      </c>
      <c r="S116" s="103" t="s">
        <v>418</v>
      </c>
      <c r="T116" s="105">
        <v>264000</v>
      </c>
      <c r="U116" s="105">
        <f>T116</f>
        <v>264000</v>
      </c>
      <c r="V116" s="120"/>
      <c r="W116" s="105">
        <v>179980</v>
      </c>
      <c r="X116" s="105">
        <v>179980</v>
      </c>
      <c r="Y116" s="120"/>
      <c r="Z116" s="121" t="s">
        <v>34</v>
      </c>
      <c r="AA116" s="121" t="s">
        <v>34</v>
      </c>
      <c r="AB116" s="121" t="s">
        <v>34</v>
      </c>
      <c r="AC116" s="121" t="s">
        <v>34</v>
      </c>
      <c r="AD116" s="121" t="s">
        <v>34</v>
      </c>
      <c r="AE116" s="121" t="s">
        <v>34</v>
      </c>
      <c r="AF116" s="40" t="s">
        <v>59</v>
      </c>
      <c r="AG116" s="215" t="s">
        <v>59</v>
      </c>
      <c r="AH116" s="50"/>
    </row>
    <row r="117" spans="1:34" s="51" customFormat="1" ht="52.95" customHeight="1" x14ac:dyDescent="0.3">
      <c r="A117" s="218">
        <v>310100100003000</v>
      </c>
      <c r="B117" s="179" t="s">
        <v>205</v>
      </c>
      <c r="C117" s="103" t="s">
        <v>54</v>
      </c>
      <c r="D117" s="80" t="s">
        <v>32</v>
      </c>
      <c r="E117" s="89" t="s">
        <v>33</v>
      </c>
      <c r="F117" s="80" t="s">
        <v>299</v>
      </c>
      <c r="G117" s="152" t="s">
        <v>412</v>
      </c>
      <c r="H117" s="79" t="s">
        <v>299</v>
      </c>
      <c r="I117" s="103" t="s">
        <v>368</v>
      </c>
      <c r="J117" s="103" t="s">
        <v>368</v>
      </c>
      <c r="K117" s="79" t="s">
        <v>299</v>
      </c>
      <c r="L117" s="79" t="s">
        <v>299</v>
      </c>
      <c r="M117" s="103" t="s">
        <v>368</v>
      </c>
      <c r="N117" s="103" t="s">
        <v>299</v>
      </c>
      <c r="O117" s="103">
        <v>46008</v>
      </c>
      <c r="P117" s="103" t="s">
        <v>299</v>
      </c>
      <c r="Q117" s="102" t="s">
        <v>59</v>
      </c>
      <c r="R117" s="102" t="s">
        <v>59</v>
      </c>
      <c r="S117" s="103" t="s">
        <v>417</v>
      </c>
      <c r="T117" s="105">
        <v>39690</v>
      </c>
      <c r="U117" s="105">
        <f>T117</f>
        <v>39690</v>
      </c>
      <c r="V117" s="120"/>
      <c r="W117" s="105">
        <v>33000</v>
      </c>
      <c r="X117" s="105">
        <v>33000</v>
      </c>
      <c r="Y117" s="120"/>
      <c r="Z117" s="121" t="s">
        <v>34</v>
      </c>
      <c r="AA117" s="121" t="s">
        <v>34</v>
      </c>
      <c r="AB117" s="121" t="s">
        <v>34</v>
      </c>
      <c r="AC117" s="121" t="s">
        <v>34</v>
      </c>
      <c r="AD117" s="121" t="s">
        <v>34</v>
      </c>
      <c r="AE117" s="121" t="s">
        <v>34</v>
      </c>
      <c r="AF117" s="40" t="s">
        <v>59</v>
      </c>
      <c r="AG117" s="215" t="s">
        <v>59</v>
      </c>
      <c r="AH117" s="50"/>
    </row>
    <row r="118" spans="1:34" s="51" customFormat="1" ht="139.19999999999999" customHeight="1" x14ac:dyDescent="0.3">
      <c r="A118" s="218">
        <v>200000100010000</v>
      </c>
      <c r="B118" s="179" t="s">
        <v>163</v>
      </c>
      <c r="C118" s="103" t="s">
        <v>53</v>
      </c>
      <c r="D118" s="80" t="s">
        <v>32</v>
      </c>
      <c r="E118" s="103" t="s">
        <v>33</v>
      </c>
      <c r="F118" s="52" t="s">
        <v>34</v>
      </c>
      <c r="G118" s="154" t="s">
        <v>433</v>
      </c>
      <c r="H118" s="57" t="s">
        <v>34</v>
      </c>
      <c r="I118" s="103" t="s">
        <v>312</v>
      </c>
      <c r="J118" s="103" t="s">
        <v>312</v>
      </c>
      <c r="K118" s="104" t="s">
        <v>299</v>
      </c>
      <c r="L118" s="78" t="s">
        <v>34</v>
      </c>
      <c r="M118" s="103" t="s">
        <v>312</v>
      </c>
      <c r="N118" s="103"/>
      <c r="O118" s="103">
        <v>46017</v>
      </c>
      <c r="P118" s="89"/>
      <c r="Q118" s="102" t="s">
        <v>59</v>
      </c>
      <c r="R118" s="102" t="s">
        <v>59</v>
      </c>
      <c r="S118" s="89" t="s">
        <v>413</v>
      </c>
      <c r="T118" s="92">
        <v>420000</v>
      </c>
      <c r="U118" s="92">
        <v>420000</v>
      </c>
      <c r="V118" s="109"/>
      <c r="W118" s="92">
        <v>420000</v>
      </c>
      <c r="X118" s="92">
        <v>420000</v>
      </c>
      <c r="Y118" s="109"/>
      <c r="Z118" s="62" t="s">
        <v>34</v>
      </c>
      <c r="AA118" s="62" t="s">
        <v>34</v>
      </c>
      <c r="AB118" s="62" t="s">
        <v>34</v>
      </c>
      <c r="AC118" s="62" t="s">
        <v>34</v>
      </c>
      <c r="AD118" s="62" t="s">
        <v>34</v>
      </c>
      <c r="AE118" s="62" t="s">
        <v>34</v>
      </c>
      <c r="AF118" s="40" t="s">
        <v>59</v>
      </c>
      <c r="AG118" s="215" t="s">
        <v>59</v>
      </c>
      <c r="AH118" s="50"/>
    </row>
    <row r="119" spans="1:34" ht="18" customHeight="1" x14ac:dyDescent="0.35">
      <c r="A119" s="419" t="s">
        <v>40</v>
      </c>
      <c r="B119" s="420"/>
      <c r="C119" s="420"/>
      <c r="D119" s="420"/>
      <c r="E119" s="420"/>
      <c r="F119" s="420"/>
      <c r="G119" s="420"/>
      <c r="H119" s="420"/>
      <c r="I119" s="420"/>
      <c r="J119" s="420"/>
      <c r="K119" s="420"/>
      <c r="L119" s="420"/>
      <c r="M119" s="420"/>
      <c r="N119" s="420"/>
      <c r="O119" s="420"/>
      <c r="P119" s="420"/>
      <c r="Q119" s="420"/>
      <c r="R119" s="420"/>
      <c r="S119" s="421"/>
      <c r="T119" s="422">
        <f>SUM(T103:T118)</f>
        <v>10182438.9</v>
      </c>
      <c r="U119" s="421"/>
      <c r="V119" s="454"/>
      <c r="W119" s="455"/>
      <c r="X119" s="455"/>
      <c r="Y119" s="455"/>
      <c r="Z119" s="455"/>
      <c r="AA119" s="455"/>
      <c r="AB119" s="455"/>
      <c r="AC119" s="455"/>
      <c r="AD119" s="455"/>
      <c r="AE119" s="455"/>
      <c r="AF119" s="455"/>
      <c r="AG119" s="456"/>
      <c r="AH119" s="11"/>
    </row>
    <row r="120" spans="1:34" ht="18" customHeight="1" thickBot="1" x14ac:dyDescent="0.4">
      <c r="A120" s="423" t="s">
        <v>41</v>
      </c>
      <c r="B120" s="424"/>
      <c r="C120" s="424"/>
      <c r="D120" s="424"/>
      <c r="E120" s="424"/>
      <c r="F120" s="424"/>
      <c r="G120" s="424"/>
      <c r="H120" s="424"/>
      <c r="I120" s="424"/>
      <c r="J120" s="424"/>
      <c r="K120" s="424"/>
      <c r="L120" s="424"/>
      <c r="M120" s="424"/>
      <c r="N120" s="424"/>
      <c r="O120" s="424"/>
      <c r="P120" s="424"/>
      <c r="Q120" s="424"/>
      <c r="R120" s="424"/>
      <c r="S120" s="425"/>
      <c r="T120" s="426">
        <f>SUM(W103:W118)</f>
        <v>9175302.0199999996</v>
      </c>
      <c r="U120" s="427"/>
      <c r="V120" s="457"/>
      <c r="W120" s="458"/>
      <c r="X120" s="458"/>
      <c r="Y120" s="458"/>
      <c r="Z120" s="458"/>
      <c r="AA120" s="458"/>
      <c r="AB120" s="458"/>
      <c r="AC120" s="458"/>
      <c r="AD120" s="458"/>
      <c r="AE120" s="458"/>
      <c r="AF120" s="458"/>
      <c r="AG120" s="459"/>
      <c r="AH120" s="11"/>
    </row>
    <row r="121" spans="1:34" ht="26.4" customHeight="1" thickBot="1" x14ac:dyDescent="0.4">
      <c r="A121" s="460" t="s">
        <v>42</v>
      </c>
      <c r="B121" s="461"/>
      <c r="C121" s="461"/>
      <c r="D121" s="461"/>
      <c r="E121" s="461"/>
      <c r="F121" s="461"/>
      <c r="G121" s="461"/>
      <c r="H121" s="461"/>
      <c r="I121" s="461"/>
      <c r="J121" s="461"/>
      <c r="K121" s="461"/>
      <c r="L121" s="461"/>
      <c r="M121" s="461"/>
      <c r="N121" s="461"/>
      <c r="O121" s="461"/>
      <c r="P121" s="461"/>
      <c r="Q121" s="461"/>
      <c r="R121" s="461"/>
      <c r="S121" s="462"/>
      <c r="T121" s="463">
        <f>T119-T120</f>
        <v>1007136.8800000008</v>
      </c>
      <c r="U121" s="464"/>
      <c r="V121" s="445"/>
      <c r="W121" s="446"/>
      <c r="X121" s="446"/>
      <c r="Y121" s="446"/>
      <c r="Z121" s="446"/>
      <c r="AA121" s="446"/>
      <c r="AB121" s="446"/>
      <c r="AC121" s="446"/>
      <c r="AD121" s="446"/>
      <c r="AE121" s="446"/>
      <c r="AF121" s="446"/>
      <c r="AG121" s="447"/>
      <c r="AH121" s="11"/>
    </row>
    <row r="122" spans="1:34" ht="19.2" customHeight="1" x14ac:dyDescent="0.3">
      <c r="A122" s="16"/>
      <c r="B122" s="15" t="s">
        <v>43</v>
      </c>
      <c r="C122" s="16"/>
      <c r="D122" s="16"/>
      <c r="E122" s="16"/>
      <c r="F122" s="17"/>
      <c r="G122" s="18"/>
      <c r="H122" s="17"/>
      <c r="I122" s="18"/>
      <c r="J122" s="18"/>
      <c r="K122" s="17"/>
      <c r="L122" s="17"/>
      <c r="M122" s="18"/>
      <c r="N122" s="17"/>
      <c r="O122" s="17"/>
      <c r="P122" s="17"/>
      <c r="Q122" s="19"/>
      <c r="R122" s="2"/>
      <c r="S122" s="2"/>
      <c r="T122" s="20"/>
      <c r="U122" s="2"/>
      <c r="V122" s="21"/>
      <c r="W122" s="2"/>
      <c r="X122" s="2"/>
      <c r="Y122" s="21"/>
      <c r="Z122" s="17"/>
      <c r="AA122" s="17"/>
      <c r="AB122" s="2"/>
      <c r="AC122" s="2"/>
      <c r="AD122" s="17"/>
      <c r="AE122" s="2"/>
      <c r="AF122" s="22"/>
      <c r="AG122" s="2"/>
      <c r="AH122" s="2"/>
    </row>
    <row r="123" spans="1:34" ht="22.95" customHeight="1" x14ac:dyDescent="0.35">
      <c r="A123" s="312"/>
      <c r="B123" s="324" t="s">
        <v>44</v>
      </c>
      <c r="C123" s="312"/>
      <c r="D123" s="312"/>
      <c r="E123" s="312"/>
      <c r="F123" s="313"/>
      <c r="G123" s="314"/>
      <c r="H123" s="315"/>
      <c r="I123" s="316" t="s">
        <v>45</v>
      </c>
      <c r="J123" s="314"/>
      <c r="K123" s="317"/>
      <c r="L123" s="317"/>
      <c r="M123" s="318"/>
      <c r="N123" s="319"/>
      <c r="O123" s="320" t="s">
        <v>46</v>
      </c>
      <c r="P123" s="320"/>
      <c r="Q123" s="319"/>
      <c r="R123" s="321"/>
      <c r="S123" s="313"/>
      <c r="T123" s="322"/>
      <c r="U123" s="323"/>
      <c r="V123" s="323"/>
      <c r="W123" s="323"/>
      <c r="X123" s="225"/>
      <c r="Y123" s="226"/>
      <c r="Z123" s="223"/>
      <c r="AA123" s="223"/>
      <c r="AB123" s="225"/>
      <c r="AC123" s="225"/>
      <c r="AD123" s="223"/>
      <c r="AE123" s="225"/>
      <c r="AF123" s="227"/>
      <c r="AG123" s="225"/>
      <c r="AH123" s="2"/>
    </row>
    <row r="124" spans="1:34" ht="26.4" customHeight="1" x14ac:dyDescent="0.35">
      <c r="A124" s="312"/>
      <c r="B124" s="328"/>
      <c r="C124" s="314"/>
      <c r="D124" s="325"/>
      <c r="E124" s="314"/>
      <c r="F124" s="314"/>
      <c r="G124" s="314"/>
      <c r="H124" s="315"/>
      <c r="I124" s="316"/>
      <c r="J124" s="314"/>
      <c r="K124" s="317"/>
      <c r="L124" s="317"/>
      <c r="M124" s="318"/>
      <c r="N124" s="319"/>
      <c r="O124" s="326"/>
      <c r="P124" s="327"/>
      <c r="Q124" s="320"/>
      <c r="R124" s="321"/>
      <c r="S124" s="313"/>
      <c r="T124" s="322"/>
      <c r="U124" s="323"/>
      <c r="V124" s="323"/>
      <c r="W124" s="323"/>
      <c r="AF124" s="229"/>
      <c r="AG124" s="224"/>
      <c r="AH124" s="23"/>
    </row>
    <row r="125" spans="1:34" ht="13.2" customHeight="1" x14ac:dyDescent="0.35">
      <c r="A125" s="312"/>
      <c r="B125" s="328"/>
      <c r="C125" s="325"/>
      <c r="D125" s="325"/>
      <c r="E125" s="314"/>
      <c r="F125" s="317"/>
      <c r="G125" s="314"/>
      <c r="H125" s="315"/>
      <c r="I125" s="316"/>
      <c r="J125" s="314"/>
      <c r="K125" s="317"/>
      <c r="L125" s="317"/>
      <c r="M125" s="318"/>
      <c r="N125" s="319"/>
      <c r="O125" s="326"/>
      <c r="P125" s="327"/>
      <c r="Q125" s="320"/>
      <c r="R125" s="321"/>
      <c r="S125" s="313"/>
      <c r="T125" s="322"/>
      <c r="U125" s="323"/>
      <c r="V125" s="323"/>
      <c r="W125" s="323"/>
      <c r="AF125" s="229"/>
      <c r="AG125" s="224"/>
      <c r="AH125" s="23"/>
    </row>
    <row r="126" spans="1:34" ht="22.95" customHeight="1" x14ac:dyDescent="0.35">
      <c r="A126" s="312"/>
      <c r="B126" s="325" t="s">
        <v>376</v>
      </c>
      <c r="C126" s="329"/>
      <c r="D126" s="325"/>
      <c r="E126" s="314"/>
      <c r="F126" s="314"/>
      <c r="G126" s="314"/>
      <c r="H126" s="325" t="s">
        <v>374</v>
      </c>
      <c r="I126" s="325"/>
      <c r="J126" s="314"/>
      <c r="K126" s="325"/>
      <c r="L126" s="325"/>
      <c r="M126" s="325"/>
      <c r="N126" s="319"/>
      <c r="O126" s="326"/>
      <c r="P126" s="330" t="s">
        <v>60</v>
      </c>
      <c r="Q126" s="330"/>
      <c r="R126" s="330"/>
      <c r="S126" s="330"/>
      <c r="T126" s="330"/>
      <c r="U126" s="330"/>
      <c r="V126" s="330"/>
      <c r="W126" s="330"/>
      <c r="AF126" s="229"/>
      <c r="AG126" s="224"/>
      <c r="AH126" s="23"/>
    </row>
    <row r="127" spans="1:34" ht="19.2" customHeight="1" x14ac:dyDescent="0.35">
      <c r="A127" s="312"/>
      <c r="B127" s="327" t="s">
        <v>47</v>
      </c>
      <c r="C127" s="316"/>
      <c r="D127" s="331"/>
      <c r="E127" s="325"/>
      <c r="F127" s="314"/>
      <c r="G127" s="314"/>
      <c r="H127" s="332" t="s">
        <v>48</v>
      </c>
      <c r="I127" s="327"/>
      <c r="J127" s="314"/>
      <c r="K127" s="327"/>
      <c r="L127" s="327"/>
      <c r="M127" s="327"/>
      <c r="N127" s="319"/>
      <c r="O127" s="314"/>
      <c r="P127" s="448" t="s">
        <v>375</v>
      </c>
      <c r="Q127" s="429"/>
      <c r="R127" s="429"/>
      <c r="S127" s="429"/>
      <c r="T127" s="429"/>
      <c r="U127" s="429"/>
      <c r="V127" s="429"/>
      <c r="W127" s="429"/>
      <c r="AF127" s="230"/>
      <c r="AG127" s="24"/>
      <c r="AH127" s="24"/>
    </row>
    <row r="128" spans="1:34" ht="18" customHeight="1" x14ac:dyDescent="0.35">
      <c r="A128" s="312"/>
      <c r="B128" s="327" t="s">
        <v>49</v>
      </c>
      <c r="C128" s="317"/>
      <c r="D128" s="315"/>
      <c r="E128" s="328"/>
      <c r="F128" s="314"/>
      <c r="G128" s="314"/>
      <c r="H128" s="334" t="s">
        <v>50</v>
      </c>
      <c r="I128" s="334"/>
      <c r="J128" s="314"/>
      <c r="K128" s="334"/>
      <c r="L128" s="334"/>
      <c r="M128" s="334"/>
      <c r="N128" s="319"/>
      <c r="O128" s="314"/>
      <c r="P128" s="448" t="s">
        <v>51</v>
      </c>
      <c r="Q128" s="429"/>
      <c r="R128" s="429"/>
      <c r="S128" s="429"/>
      <c r="T128" s="429"/>
      <c r="U128" s="429"/>
      <c r="V128" s="429"/>
      <c r="W128" s="335"/>
      <c r="AF128" s="230"/>
      <c r="AG128" s="24"/>
      <c r="AH128" s="24"/>
    </row>
    <row r="129" spans="1:34" ht="13.5" customHeight="1" x14ac:dyDescent="0.35">
      <c r="A129" s="312"/>
      <c r="C129" s="313"/>
      <c r="D129" s="336"/>
      <c r="E129" s="328"/>
      <c r="F129" s="314"/>
      <c r="G129" s="313"/>
      <c r="H129" s="313"/>
      <c r="I129" s="337"/>
      <c r="J129" s="338"/>
      <c r="K129" s="338"/>
      <c r="L129" s="339"/>
      <c r="M129" s="338"/>
      <c r="N129" s="340"/>
      <c r="O129" s="314"/>
      <c r="P129" s="333"/>
      <c r="Q129" s="333"/>
      <c r="R129" s="333"/>
      <c r="S129" s="333"/>
      <c r="T129" s="333"/>
      <c r="U129" s="333"/>
      <c r="V129" s="333"/>
      <c r="W129" s="334"/>
      <c r="AF129" s="231"/>
      <c r="AG129" s="25"/>
      <c r="AH129" s="25"/>
    </row>
    <row r="130" spans="1:34" ht="13.5" customHeight="1" x14ac:dyDescent="0.3">
      <c r="A130" s="220"/>
      <c r="B130" s="221"/>
      <c r="C130" s="222"/>
      <c r="D130" s="222"/>
      <c r="E130" s="222"/>
      <c r="F130" s="223"/>
      <c r="G130" s="223"/>
      <c r="H130" s="223"/>
      <c r="I130" s="232"/>
      <c r="J130" s="225"/>
      <c r="K130" s="225"/>
      <c r="L130" s="233"/>
      <c r="M130" s="225"/>
      <c r="N130" s="226"/>
      <c r="O130" s="225"/>
      <c r="P130" s="225"/>
      <c r="Q130" s="226"/>
      <c r="R130" s="223"/>
      <c r="S130" s="223"/>
      <c r="T130" s="225"/>
      <c r="U130" s="225"/>
      <c r="V130" s="223"/>
      <c r="W130" s="225"/>
      <c r="AF130" s="227"/>
      <c r="AG130" s="228"/>
      <c r="AH130" s="2"/>
    </row>
    <row r="131" spans="1:34" ht="13.5" customHeight="1" thickBot="1" x14ac:dyDescent="0.35">
      <c r="A131" s="234"/>
      <c r="B131" s="235"/>
      <c r="C131" s="236"/>
      <c r="D131" s="236"/>
      <c r="E131" s="236"/>
      <c r="F131" s="237"/>
      <c r="G131" s="238"/>
      <c r="H131" s="239"/>
      <c r="I131" s="239"/>
      <c r="J131" s="240"/>
      <c r="K131" s="237"/>
      <c r="L131" s="237"/>
      <c r="M131" s="240"/>
      <c r="N131" s="237"/>
      <c r="O131" s="241"/>
      <c r="P131" s="241"/>
      <c r="Q131" s="241"/>
      <c r="R131" s="241"/>
      <c r="S131" s="241"/>
      <c r="T131" s="241"/>
      <c r="U131" s="241"/>
      <c r="V131" s="241"/>
      <c r="W131" s="241"/>
      <c r="X131" s="241"/>
      <c r="Y131" s="241"/>
      <c r="Z131" s="241"/>
      <c r="AA131" s="241"/>
      <c r="AB131" s="241"/>
      <c r="AC131" s="241"/>
      <c r="AD131" s="241"/>
      <c r="AE131" s="241"/>
      <c r="AF131" s="242"/>
      <c r="AG131" s="243"/>
      <c r="AH131" s="2"/>
    </row>
    <row r="132" spans="1:34" ht="13.5" customHeight="1" x14ac:dyDescent="0.3">
      <c r="A132" s="26"/>
      <c r="B132" s="15"/>
      <c r="C132" s="16"/>
      <c r="D132" s="16"/>
      <c r="E132" s="16"/>
      <c r="F132" s="17"/>
      <c r="G132" s="27"/>
      <c r="H132" s="17"/>
      <c r="I132" s="18"/>
      <c r="J132" s="18"/>
      <c r="K132" s="17"/>
      <c r="L132" s="17"/>
      <c r="M132" s="18"/>
      <c r="N132" s="17"/>
      <c r="O132" s="17"/>
      <c r="P132" s="17"/>
      <c r="Q132" s="19"/>
      <c r="R132" s="2"/>
      <c r="S132" s="2"/>
      <c r="T132" s="20"/>
      <c r="U132" s="2"/>
      <c r="V132" s="21"/>
      <c r="W132" s="2"/>
      <c r="X132" s="2"/>
      <c r="Y132" s="21"/>
      <c r="Z132" s="17"/>
      <c r="AA132" s="17"/>
      <c r="AB132" s="2"/>
      <c r="AC132" s="2"/>
      <c r="AD132" s="17"/>
      <c r="AE132" s="2"/>
      <c r="AF132" s="22"/>
      <c r="AG132" s="2"/>
      <c r="AH132" s="2"/>
    </row>
    <row r="133" spans="1:34" ht="13.5" customHeight="1" x14ac:dyDescent="0.3">
      <c r="A133" s="26"/>
      <c r="B133" s="15"/>
      <c r="C133" s="16"/>
      <c r="D133" s="16"/>
      <c r="E133" s="16"/>
      <c r="F133" s="17"/>
      <c r="G133" s="27"/>
      <c r="H133" s="17"/>
      <c r="I133" s="18"/>
      <c r="J133" s="18"/>
      <c r="K133" s="17"/>
      <c r="L133" s="17"/>
      <c r="M133" s="18"/>
      <c r="N133" s="17"/>
      <c r="O133" s="17"/>
      <c r="P133" s="17"/>
      <c r="Q133" s="19"/>
      <c r="R133" s="2"/>
      <c r="S133" s="2"/>
      <c r="T133" s="20"/>
      <c r="U133" s="2"/>
      <c r="V133" s="21"/>
      <c r="W133" s="2"/>
      <c r="X133" s="2"/>
      <c r="Y133" s="21"/>
      <c r="Z133" s="17"/>
      <c r="AA133" s="17"/>
      <c r="AB133" s="2"/>
      <c r="AC133" s="2"/>
      <c r="AD133" s="17"/>
      <c r="AE133" s="2"/>
      <c r="AF133" s="22"/>
      <c r="AG133" s="2"/>
      <c r="AH133" s="2"/>
    </row>
    <row r="134" spans="1:34" ht="13.5" customHeight="1" x14ac:dyDescent="0.3">
      <c r="A134" s="26"/>
      <c r="B134" s="15"/>
      <c r="C134" s="16"/>
      <c r="D134" s="16"/>
      <c r="E134" s="16"/>
      <c r="F134" s="17"/>
      <c r="G134" s="27"/>
      <c r="H134" s="17"/>
      <c r="I134" s="18"/>
      <c r="J134" s="18"/>
      <c r="K134" s="17"/>
      <c r="L134" s="17"/>
      <c r="M134" s="18"/>
      <c r="N134" s="17"/>
      <c r="O134" s="17"/>
      <c r="P134" s="17"/>
      <c r="Q134" s="19"/>
      <c r="R134" s="2"/>
      <c r="S134" s="2"/>
      <c r="T134" s="20"/>
      <c r="U134" s="2"/>
      <c r="V134" s="21"/>
      <c r="W134" s="2"/>
      <c r="X134" s="2"/>
      <c r="Y134" s="21"/>
      <c r="Z134" s="17"/>
      <c r="AA134" s="17"/>
      <c r="AB134" s="2"/>
      <c r="AC134" s="2"/>
      <c r="AD134" s="17"/>
      <c r="AE134" s="2"/>
      <c r="AF134" s="22"/>
      <c r="AG134" s="2"/>
      <c r="AH134" s="2"/>
    </row>
    <row r="135" spans="1:34" ht="13.5" customHeight="1" x14ac:dyDescent="0.3">
      <c r="A135" s="26"/>
      <c r="B135" s="15"/>
      <c r="C135" s="16"/>
      <c r="D135" s="16"/>
      <c r="E135" s="16"/>
      <c r="F135" s="17"/>
      <c r="G135" s="27"/>
      <c r="H135" s="17"/>
      <c r="I135" s="18"/>
      <c r="J135" s="18"/>
      <c r="K135" s="17"/>
      <c r="L135" s="17"/>
      <c r="M135" s="18"/>
      <c r="N135" s="17"/>
      <c r="O135" s="17"/>
      <c r="P135" s="17"/>
      <c r="Q135" s="19"/>
      <c r="R135" s="2"/>
      <c r="S135" s="2"/>
      <c r="T135" s="20"/>
      <c r="U135" s="2"/>
      <c r="V135" s="21"/>
      <c r="W135" s="2"/>
      <c r="X135" s="2"/>
      <c r="Y135" s="21"/>
      <c r="Z135" s="17"/>
      <c r="AA135" s="17"/>
      <c r="AB135" s="2"/>
      <c r="AC135" s="2"/>
      <c r="AD135" s="17"/>
      <c r="AE135" s="2"/>
      <c r="AF135" s="22"/>
      <c r="AG135" s="2"/>
      <c r="AH135" s="2"/>
    </row>
    <row r="136" spans="1:34" ht="13.5" customHeight="1" x14ac:dyDescent="0.3">
      <c r="A136" s="26"/>
      <c r="B136" s="15"/>
      <c r="C136" s="16"/>
      <c r="D136" s="16"/>
      <c r="E136" s="16"/>
      <c r="F136" s="17"/>
      <c r="G136" s="27"/>
      <c r="H136" s="17"/>
      <c r="I136" s="18"/>
      <c r="J136" s="18"/>
      <c r="K136" s="17"/>
      <c r="L136" s="17"/>
      <c r="M136" s="18"/>
      <c r="N136" s="17"/>
      <c r="O136" s="17"/>
      <c r="P136" s="17"/>
      <c r="Q136" s="19"/>
      <c r="R136" s="2"/>
      <c r="S136" s="2"/>
      <c r="T136" s="20"/>
      <c r="U136" s="2"/>
      <c r="V136" s="21"/>
      <c r="W136" s="2"/>
      <c r="X136" s="2"/>
      <c r="Y136" s="21"/>
      <c r="Z136" s="17"/>
      <c r="AA136" s="17"/>
      <c r="AB136" s="2"/>
      <c r="AC136" s="2"/>
      <c r="AD136" s="17"/>
      <c r="AE136" s="2"/>
      <c r="AF136" s="22"/>
      <c r="AG136" s="2"/>
      <c r="AH136" s="2"/>
    </row>
    <row r="137" spans="1:34" ht="13.5" customHeight="1" x14ac:dyDescent="0.3">
      <c r="A137" s="26"/>
      <c r="B137" s="15"/>
      <c r="C137" s="16"/>
      <c r="D137" s="16"/>
      <c r="E137" s="16"/>
      <c r="F137" s="17"/>
      <c r="G137" s="27"/>
      <c r="H137" s="17"/>
      <c r="I137" s="18"/>
      <c r="J137" s="18"/>
      <c r="K137" s="17"/>
      <c r="L137" s="17"/>
      <c r="M137" s="18"/>
      <c r="N137" s="17"/>
      <c r="O137" s="17"/>
      <c r="P137" s="17"/>
      <c r="Q137" s="19"/>
      <c r="R137" s="2"/>
      <c r="S137" s="2"/>
      <c r="T137" s="20"/>
      <c r="U137" s="2"/>
      <c r="V137" s="21"/>
      <c r="W137" s="2"/>
      <c r="X137" s="2"/>
      <c r="Y137" s="21"/>
      <c r="Z137" s="17"/>
      <c r="AA137" s="17"/>
      <c r="AB137" s="2"/>
      <c r="AC137" s="2"/>
      <c r="AD137" s="17"/>
      <c r="AE137" s="2"/>
      <c r="AF137" s="22"/>
      <c r="AG137" s="2"/>
      <c r="AH137" s="2"/>
    </row>
    <row r="138" spans="1:34" ht="13.5" customHeight="1" x14ac:dyDescent="0.3">
      <c r="A138" s="26"/>
      <c r="B138" s="15"/>
      <c r="C138" s="16"/>
      <c r="D138" s="16"/>
      <c r="E138" s="16"/>
      <c r="F138" s="17"/>
      <c r="G138" s="27"/>
      <c r="H138" s="17"/>
      <c r="I138" s="18"/>
      <c r="J138" s="18"/>
      <c r="K138" s="17"/>
      <c r="L138" s="17"/>
      <c r="M138" s="18"/>
      <c r="N138" s="17"/>
      <c r="O138" s="17"/>
      <c r="P138" s="17"/>
      <c r="Q138" s="19"/>
      <c r="R138" s="2"/>
      <c r="S138" s="2"/>
      <c r="T138" s="20"/>
      <c r="U138" s="2"/>
      <c r="V138" s="21"/>
      <c r="W138" s="2"/>
      <c r="X138" s="2"/>
      <c r="Y138" s="21"/>
      <c r="Z138" s="17"/>
      <c r="AA138" s="17"/>
      <c r="AB138" s="2"/>
      <c r="AC138" s="2"/>
      <c r="AD138" s="17"/>
      <c r="AE138" s="2"/>
      <c r="AF138" s="22"/>
      <c r="AG138" s="2"/>
      <c r="AH138" s="2"/>
    </row>
    <row r="139" spans="1:34" ht="13.5" customHeight="1" x14ac:dyDescent="0.3">
      <c r="A139" s="26"/>
      <c r="B139" s="15"/>
      <c r="C139" s="16"/>
      <c r="D139" s="16"/>
      <c r="E139" s="16"/>
      <c r="F139" s="17"/>
      <c r="G139" s="27"/>
      <c r="H139" s="17"/>
      <c r="I139" s="18"/>
      <c r="J139" s="18"/>
      <c r="K139" s="17"/>
      <c r="L139" s="17"/>
      <c r="M139" s="18"/>
      <c r="N139" s="17"/>
      <c r="O139" s="17"/>
      <c r="P139" s="17"/>
      <c r="Q139" s="19"/>
      <c r="R139" s="2"/>
      <c r="S139" s="2"/>
      <c r="T139" s="20"/>
      <c r="U139" s="2"/>
      <c r="V139" s="21"/>
      <c r="W139" s="2"/>
      <c r="X139" s="2"/>
      <c r="Y139" s="21"/>
      <c r="Z139" s="17"/>
      <c r="AA139" s="17"/>
      <c r="AB139" s="2"/>
      <c r="AC139" s="2"/>
      <c r="AD139" s="17"/>
      <c r="AE139" s="2"/>
      <c r="AF139" s="22"/>
      <c r="AG139" s="2"/>
      <c r="AH139" s="2"/>
    </row>
    <row r="140" spans="1:34" ht="13.5" customHeight="1" x14ac:dyDescent="0.3">
      <c r="A140" s="26"/>
      <c r="B140" s="15"/>
      <c r="C140" s="16"/>
      <c r="D140" s="16"/>
      <c r="E140" s="16"/>
      <c r="F140" s="17"/>
      <c r="G140" s="27"/>
      <c r="H140" s="17"/>
      <c r="I140" s="18"/>
      <c r="J140" s="18"/>
      <c r="K140" s="17"/>
      <c r="L140" s="17"/>
      <c r="M140" s="18"/>
      <c r="N140" s="17"/>
      <c r="O140" s="17"/>
      <c r="P140" s="17"/>
      <c r="Q140" s="19"/>
      <c r="R140" s="2"/>
      <c r="S140" s="2"/>
      <c r="T140" s="20"/>
      <c r="U140" s="2"/>
      <c r="V140" s="21"/>
      <c r="W140" s="2"/>
      <c r="X140" s="2"/>
      <c r="Y140" s="21"/>
      <c r="Z140" s="17"/>
      <c r="AA140" s="17"/>
      <c r="AB140" s="2"/>
      <c r="AC140" s="2"/>
      <c r="AD140" s="17"/>
      <c r="AE140" s="2"/>
      <c r="AF140" s="22"/>
      <c r="AG140" s="2"/>
      <c r="AH140" s="2"/>
    </row>
    <row r="141" spans="1:34" ht="13.5" customHeight="1" x14ac:dyDescent="0.3">
      <c r="A141" s="26"/>
      <c r="B141" s="15"/>
      <c r="C141" s="16"/>
      <c r="D141" s="16"/>
      <c r="E141" s="16"/>
      <c r="F141" s="17"/>
      <c r="G141" s="27"/>
      <c r="H141" s="17"/>
      <c r="I141" s="18"/>
      <c r="J141" s="18"/>
      <c r="K141" s="17"/>
      <c r="L141" s="17"/>
      <c r="M141" s="18"/>
      <c r="N141" s="17"/>
      <c r="O141" s="17"/>
      <c r="P141" s="17"/>
      <c r="Q141" s="19"/>
      <c r="R141" s="2"/>
      <c r="S141" s="2"/>
      <c r="T141" s="20"/>
      <c r="U141" s="2"/>
      <c r="V141" s="21"/>
      <c r="W141" s="2"/>
      <c r="X141" s="2"/>
      <c r="Y141" s="21"/>
      <c r="Z141" s="17"/>
      <c r="AA141" s="17"/>
      <c r="AB141" s="2"/>
      <c r="AC141" s="2"/>
      <c r="AD141" s="17"/>
      <c r="AE141" s="2"/>
      <c r="AF141" s="22"/>
      <c r="AG141" s="2"/>
      <c r="AH141" s="2"/>
    </row>
    <row r="142" spans="1:34" ht="13.5" customHeight="1" x14ac:dyDescent="0.3">
      <c r="A142" s="26"/>
      <c r="B142" s="15"/>
      <c r="C142" s="16"/>
      <c r="D142" s="16"/>
      <c r="E142" s="16"/>
      <c r="F142" s="17"/>
      <c r="G142" s="27"/>
      <c r="H142" s="17"/>
      <c r="I142" s="18"/>
      <c r="J142" s="18"/>
      <c r="K142" s="17"/>
      <c r="L142" s="17"/>
      <c r="M142" s="18"/>
      <c r="N142" s="17"/>
      <c r="O142" s="17"/>
      <c r="P142" s="17"/>
      <c r="Q142" s="19"/>
      <c r="R142" s="2"/>
      <c r="S142" s="2"/>
      <c r="T142" s="20"/>
      <c r="U142" s="2"/>
      <c r="V142" s="21"/>
      <c r="W142" s="2"/>
      <c r="X142" s="2"/>
      <c r="Y142" s="21"/>
      <c r="Z142" s="17"/>
      <c r="AA142" s="17"/>
      <c r="AB142" s="2"/>
      <c r="AC142" s="2"/>
      <c r="AD142" s="17"/>
      <c r="AE142" s="2"/>
      <c r="AF142" s="22"/>
      <c r="AG142" s="2"/>
      <c r="AH142" s="2"/>
    </row>
    <row r="143" spans="1:34" ht="13.5" customHeight="1" x14ac:dyDescent="0.3">
      <c r="A143" s="26"/>
      <c r="B143" s="15"/>
      <c r="C143" s="16"/>
      <c r="D143" s="16"/>
      <c r="E143" s="16"/>
      <c r="F143" s="17"/>
      <c r="G143" s="27"/>
      <c r="H143" s="17"/>
      <c r="I143" s="18"/>
      <c r="J143" s="18"/>
      <c r="K143" s="17"/>
      <c r="L143" s="17"/>
      <c r="M143" s="18"/>
      <c r="N143" s="17"/>
      <c r="O143" s="17"/>
      <c r="P143" s="17"/>
      <c r="Q143" s="19"/>
      <c r="R143" s="2"/>
      <c r="S143" s="2"/>
      <c r="T143" s="20"/>
      <c r="U143" s="2"/>
      <c r="V143" s="21"/>
      <c r="W143" s="2"/>
      <c r="X143" s="2"/>
      <c r="Y143" s="21"/>
      <c r="Z143" s="17"/>
      <c r="AA143" s="17"/>
      <c r="AB143" s="2"/>
      <c r="AC143" s="2"/>
      <c r="AD143" s="17"/>
      <c r="AE143" s="2"/>
      <c r="AF143" s="22"/>
      <c r="AG143" s="2"/>
      <c r="AH143" s="2"/>
    </row>
    <row r="144" spans="1:34" ht="13.5" customHeight="1" x14ac:dyDescent="0.3">
      <c r="A144" s="26"/>
      <c r="B144" s="15"/>
      <c r="C144" s="16"/>
      <c r="D144" s="16"/>
      <c r="E144" s="16"/>
      <c r="F144" s="17"/>
      <c r="G144" s="27"/>
      <c r="H144" s="17"/>
      <c r="I144" s="18"/>
      <c r="J144" s="18"/>
      <c r="K144" s="17"/>
      <c r="L144" s="17"/>
      <c r="M144" s="18"/>
      <c r="N144" s="17"/>
      <c r="O144" s="17"/>
      <c r="P144" s="17"/>
      <c r="Q144" s="19"/>
      <c r="R144" s="2"/>
      <c r="S144" s="2"/>
      <c r="T144" s="20"/>
      <c r="U144" s="2"/>
      <c r="V144" s="21"/>
      <c r="W144" s="2"/>
      <c r="X144" s="2"/>
      <c r="Y144" s="21"/>
      <c r="Z144" s="17"/>
      <c r="AA144" s="17"/>
      <c r="AB144" s="2"/>
      <c r="AC144" s="2"/>
      <c r="AD144" s="17"/>
      <c r="AE144" s="2"/>
      <c r="AF144" s="22"/>
      <c r="AG144" s="2"/>
      <c r="AH144" s="2"/>
    </row>
    <row r="145" spans="1:34" ht="13.5" customHeight="1" x14ac:dyDescent="0.3">
      <c r="A145" s="26"/>
      <c r="B145" s="15"/>
      <c r="C145" s="16"/>
      <c r="D145" s="16"/>
      <c r="E145" s="16"/>
      <c r="F145" s="17"/>
      <c r="G145" s="27"/>
      <c r="H145" s="17"/>
      <c r="I145" s="18"/>
      <c r="J145" s="18"/>
      <c r="K145" s="17"/>
      <c r="L145" s="17"/>
      <c r="M145" s="18"/>
      <c r="N145" s="17"/>
      <c r="O145" s="17"/>
      <c r="P145" s="17"/>
      <c r="Q145" s="19"/>
      <c r="R145" s="2"/>
      <c r="S145" s="2"/>
      <c r="T145" s="20"/>
      <c r="U145" s="2"/>
      <c r="V145" s="21"/>
      <c r="W145" s="2"/>
      <c r="X145" s="2"/>
      <c r="Y145" s="21"/>
      <c r="Z145" s="17"/>
      <c r="AA145" s="17"/>
      <c r="AB145" s="2"/>
      <c r="AC145" s="2"/>
      <c r="AD145" s="17"/>
      <c r="AE145" s="2"/>
      <c r="AF145" s="22"/>
      <c r="AG145" s="2"/>
      <c r="AH145" s="2"/>
    </row>
    <row r="146" spans="1:34" ht="13.5" customHeight="1" x14ac:dyDescent="0.3">
      <c r="A146" s="26"/>
      <c r="B146" s="15"/>
      <c r="C146" s="16"/>
      <c r="D146" s="16"/>
      <c r="E146" s="16"/>
      <c r="F146" s="17"/>
      <c r="G146" s="27"/>
      <c r="H146" s="17"/>
      <c r="I146" s="18"/>
      <c r="J146" s="18"/>
      <c r="K146" s="17"/>
      <c r="L146" s="17"/>
      <c r="M146" s="18"/>
      <c r="N146" s="17"/>
      <c r="O146" s="17"/>
      <c r="P146" s="17"/>
      <c r="Q146" s="19"/>
      <c r="R146" s="2"/>
      <c r="S146" s="2"/>
      <c r="T146" s="20"/>
      <c r="U146" s="2"/>
      <c r="V146" s="21"/>
      <c r="W146" s="2"/>
      <c r="X146" s="2"/>
      <c r="Y146" s="21"/>
      <c r="Z146" s="17"/>
      <c r="AA146" s="17"/>
      <c r="AB146" s="2"/>
      <c r="AC146" s="2"/>
      <c r="AD146" s="17"/>
      <c r="AE146" s="2"/>
      <c r="AF146" s="22"/>
      <c r="AG146" s="2"/>
      <c r="AH146" s="2"/>
    </row>
    <row r="147" spans="1:34" ht="13.5" customHeight="1" x14ac:dyDescent="0.3">
      <c r="A147" s="26"/>
      <c r="B147" s="15"/>
      <c r="C147" s="16"/>
      <c r="D147" s="16"/>
      <c r="E147" s="16"/>
      <c r="F147" s="17"/>
      <c r="G147" s="27"/>
      <c r="H147" s="17"/>
      <c r="I147" s="18"/>
      <c r="J147" s="18"/>
      <c r="K147" s="17"/>
      <c r="L147" s="17"/>
      <c r="M147" s="18"/>
      <c r="N147" s="17"/>
      <c r="O147" s="17"/>
      <c r="P147" s="17"/>
      <c r="Q147" s="19"/>
      <c r="R147" s="2"/>
      <c r="S147" s="2"/>
      <c r="T147" s="20"/>
      <c r="U147" s="2"/>
      <c r="V147" s="21"/>
      <c r="W147" s="2"/>
      <c r="X147" s="2"/>
      <c r="Y147" s="21"/>
      <c r="Z147" s="17"/>
      <c r="AA147" s="17"/>
      <c r="AB147" s="2"/>
      <c r="AC147" s="2"/>
      <c r="AD147" s="17"/>
      <c r="AE147" s="2"/>
      <c r="AF147" s="22"/>
      <c r="AG147" s="2"/>
      <c r="AH147" s="2"/>
    </row>
    <row r="148" spans="1:34" ht="13.5" customHeight="1" x14ac:dyDescent="0.3">
      <c r="A148" s="26"/>
      <c r="B148" s="15"/>
      <c r="C148" s="16"/>
      <c r="D148" s="16"/>
      <c r="E148" s="16"/>
      <c r="F148" s="17"/>
      <c r="G148" s="27"/>
      <c r="H148" s="17"/>
      <c r="I148" s="18"/>
      <c r="J148" s="18"/>
      <c r="K148" s="17"/>
      <c r="L148" s="17"/>
      <c r="M148" s="18"/>
      <c r="N148" s="17"/>
      <c r="O148" s="17"/>
      <c r="P148" s="17"/>
      <c r="Q148" s="19"/>
      <c r="R148" s="2"/>
      <c r="S148" s="2"/>
      <c r="T148" s="20"/>
      <c r="U148" s="2"/>
      <c r="V148" s="21"/>
      <c r="W148" s="2"/>
      <c r="X148" s="2"/>
      <c r="Y148" s="21"/>
      <c r="Z148" s="17"/>
      <c r="AA148" s="17"/>
      <c r="AB148" s="2"/>
      <c r="AC148" s="2"/>
      <c r="AD148" s="17"/>
      <c r="AE148" s="2"/>
      <c r="AF148" s="22"/>
      <c r="AG148" s="2"/>
      <c r="AH148" s="2"/>
    </row>
    <row r="149" spans="1:34" ht="13.5" customHeight="1" x14ac:dyDescent="0.3">
      <c r="A149" s="26"/>
      <c r="B149" s="15"/>
      <c r="C149" s="16"/>
      <c r="D149" s="16"/>
      <c r="E149" s="16"/>
      <c r="F149" s="17"/>
      <c r="G149" s="27"/>
      <c r="H149" s="17"/>
      <c r="I149" s="18"/>
      <c r="J149" s="18"/>
      <c r="K149" s="17"/>
      <c r="L149" s="17"/>
      <c r="M149" s="18"/>
      <c r="N149" s="17"/>
      <c r="O149" s="17"/>
      <c r="P149" s="17"/>
      <c r="Q149" s="19"/>
      <c r="R149" s="2"/>
      <c r="S149" s="2"/>
      <c r="T149" s="20"/>
      <c r="U149" s="2"/>
      <c r="V149" s="21"/>
      <c r="W149" s="2"/>
      <c r="X149" s="2"/>
      <c r="Y149" s="21"/>
      <c r="Z149" s="17"/>
      <c r="AA149" s="17"/>
      <c r="AB149" s="2"/>
      <c r="AC149" s="2"/>
      <c r="AD149" s="17"/>
      <c r="AE149" s="2"/>
      <c r="AF149" s="22"/>
      <c r="AG149" s="2"/>
      <c r="AH149" s="2"/>
    </row>
    <row r="150" spans="1:34" ht="13.5" customHeight="1" x14ac:dyDescent="0.3">
      <c r="A150" s="26"/>
      <c r="B150" s="15"/>
      <c r="C150" s="16"/>
      <c r="D150" s="16"/>
      <c r="E150" s="16"/>
      <c r="F150" s="17"/>
      <c r="G150" s="27"/>
      <c r="H150" s="17"/>
      <c r="I150" s="18"/>
      <c r="J150" s="18"/>
      <c r="K150" s="17"/>
      <c r="L150" s="17"/>
      <c r="M150" s="18"/>
      <c r="N150" s="17"/>
      <c r="O150" s="17"/>
      <c r="P150" s="17"/>
      <c r="Q150" s="19"/>
      <c r="R150" s="2"/>
      <c r="S150" s="2"/>
      <c r="T150" s="20"/>
      <c r="U150" s="2"/>
      <c r="V150" s="21"/>
      <c r="W150" s="2"/>
      <c r="X150" s="2"/>
      <c r="Y150" s="21"/>
      <c r="Z150" s="17"/>
      <c r="AA150" s="17"/>
      <c r="AB150" s="2"/>
      <c r="AC150" s="2"/>
      <c r="AD150" s="17"/>
      <c r="AE150" s="2"/>
      <c r="AF150" s="22"/>
      <c r="AG150" s="2"/>
      <c r="AH150" s="2"/>
    </row>
    <row r="151" spans="1:34" ht="13.5" customHeight="1" x14ac:dyDescent="0.3">
      <c r="A151" s="26"/>
      <c r="B151" s="15"/>
      <c r="C151" s="16"/>
      <c r="D151" s="16"/>
      <c r="E151" s="16"/>
      <c r="F151" s="17"/>
      <c r="G151" s="27"/>
      <c r="H151" s="17"/>
      <c r="I151" s="18"/>
      <c r="J151" s="18"/>
      <c r="K151" s="17"/>
      <c r="L151" s="17"/>
      <c r="M151" s="18"/>
      <c r="N151" s="17"/>
      <c r="O151" s="17"/>
      <c r="P151" s="17"/>
      <c r="Q151" s="19"/>
      <c r="R151" s="2"/>
      <c r="S151" s="2"/>
      <c r="T151" s="20"/>
      <c r="U151" s="2"/>
      <c r="V151" s="21"/>
      <c r="W151" s="2"/>
      <c r="X151" s="2"/>
      <c r="Y151" s="21"/>
      <c r="Z151" s="17"/>
      <c r="AA151" s="17"/>
      <c r="AB151" s="2"/>
      <c r="AC151" s="2"/>
      <c r="AD151" s="17"/>
      <c r="AE151" s="2"/>
      <c r="AF151" s="22"/>
      <c r="AG151" s="2"/>
      <c r="AH151" s="2"/>
    </row>
    <row r="152" spans="1:34" ht="13.5" customHeight="1" x14ac:dyDescent="0.3">
      <c r="A152" s="26"/>
      <c r="B152" s="15"/>
      <c r="C152" s="16"/>
      <c r="D152" s="16"/>
      <c r="E152" s="16"/>
      <c r="F152" s="17"/>
      <c r="G152" s="27"/>
      <c r="H152" s="17"/>
      <c r="I152" s="18"/>
      <c r="J152" s="18"/>
      <c r="K152" s="17"/>
      <c r="L152" s="17"/>
      <c r="M152" s="18"/>
      <c r="N152" s="17"/>
      <c r="O152" s="17"/>
      <c r="P152" s="17"/>
      <c r="Q152" s="19"/>
      <c r="R152" s="2"/>
      <c r="S152" s="2"/>
      <c r="T152" s="20"/>
      <c r="U152" s="2"/>
      <c r="V152" s="21"/>
      <c r="W152" s="2"/>
      <c r="X152" s="2"/>
      <c r="Y152" s="21"/>
      <c r="Z152" s="17"/>
      <c r="AA152" s="17"/>
      <c r="AB152" s="2"/>
      <c r="AC152" s="2"/>
      <c r="AD152" s="17"/>
      <c r="AE152" s="2"/>
      <c r="AF152" s="22"/>
      <c r="AG152" s="2"/>
      <c r="AH152" s="2"/>
    </row>
    <row r="153" spans="1:34" ht="13.5" customHeight="1" x14ac:dyDescent="0.3">
      <c r="A153" s="26"/>
      <c r="B153" s="15"/>
      <c r="C153" s="16"/>
      <c r="D153" s="16"/>
      <c r="E153" s="16"/>
      <c r="F153" s="17"/>
      <c r="G153" s="27"/>
      <c r="H153" s="17"/>
      <c r="I153" s="18"/>
      <c r="J153" s="18"/>
      <c r="K153" s="17"/>
      <c r="L153" s="17"/>
      <c r="M153" s="18"/>
      <c r="N153" s="17"/>
      <c r="O153" s="17"/>
      <c r="P153" s="17"/>
      <c r="Q153" s="19"/>
      <c r="R153" s="2"/>
      <c r="S153" s="2"/>
      <c r="T153" s="20"/>
      <c r="U153" s="2"/>
      <c r="V153" s="21"/>
      <c r="W153" s="2"/>
      <c r="X153" s="2"/>
      <c r="Y153" s="21"/>
      <c r="Z153" s="17"/>
      <c r="AA153" s="17"/>
      <c r="AB153" s="2"/>
      <c r="AC153" s="2"/>
      <c r="AD153" s="17"/>
      <c r="AE153" s="2"/>
      <c r="AF153" s="22"/>
      <c r="AG153" s="2"/>
      <c r="AH153" s="2"/>
    </row>
    <row r="154" spans="1:34" ht="13.5" customHeight="1" x14ac:dyDescent="0.3">
      <c r="A154" s="26"/>
      <c r="B154" s="15"/>
      <c r="C154" s="16"/>
      <c r="D154" s="16"/>
      <c r="E154" s="16"/>
      <c r="F154" s="17"/>
      <c r="G154" s="27"/>
      <c r="H154" s="17"/>
      <c r="I154" s="18"/>
      <c r="J154" s="18"/>
      <c r="K154" s="17"/>
      <c r="L154" s="17"/>
      <c r="M154" s="18"/>
      <c r="N154" s="17"/>
      <c r="O154" s="17"/>
      <c r="P154" s="17"/>
      <c r="Q154" s="19"/>
      <c r="R154" s="2"/>
      <c r="S154" s="2"/>
      <c r="T154" s="20"/>
      <c r="U154" s="2"/>
      <c r="V154" s="21"/>
      <c r="W154" s="2"/>
      <c r="X154" s="2"/>
      <c r="Y154" s="21"/>
      <c r="Z154" s="17"/>
      <c r="AA154" s="17"/>
      <c r="AB154" s="2"/>
      <c r="AC154" s="2"/>
      <c r="AD154" s="17"/>
      <c r="AE154" s="2"/>
      <c r="AF154" s="22"/>
      <c r="AG154" s="2"/>
      <c r="AH154" s="2"/>
    </row>
    <row r="155" spans="1:34" ht="13.5" customHeight="1" x14ac:dyDescent="0.3">
      <c r="A155" s="26"/>
      <c r="B155" s="15"/>
      <c r="C155" s="16"/>
      <c r="D155" s="16"/>
      <c r="E155" s="16"/>
      <c r="F155" s="17"/>
      <c r="G155" s="27"/>
      <c r="H155" s="17"/>
      <c r="I155" s="18"/>
      <c r="J155" s="18"/>
      <c r="K155" s="17"/>
      <c r="L155" s="17"/>
      <c r="M155" s="18"/>
      <c r="N155" s="17"/>
      <c r="O155" s="17"/>
      <c r="P155" s="17"/>
      <c r="Q155" s="19"/>
      <c r="R155" s="2"/>
      <c r="S155" s="2"/>
      <c r="T155" s="20"/>
      <c r="U155" s="2"/>
      <c r="V155" s="21"/>
      <c r="W155" s="2"/>
      <c r="X155" s="2"/>
      <c r="Y155" s="21"/>
      <c r="Z155" s="17"/>
      <c r="AA155" s="17"/>
      <c r="AB155" s="2"/>
      <c r="AC155" s="2"/>
      <c r="AD155" s="17"/>
      <c r="AE155" s="2"/>
      <c r="AF155" s="22"/>
      <c r="AG155" s="2"/>
      <c r="AH155" s="2"/>
    </row>
    <row r="156" spans="1:34" ht="13.5" customHeight="1" x14ac:dyDescent="0.3">
      <c r="A156" s="26"/>
      <c r="B156" s="15"/>
      <c r="C156" s="16"/>
      <c r="D156" s="16"/>
      <c r="E156" s="16"/>
      <c r="F156" s="17"/>
      <c r="G156" s="27"/>
      <c r="H156" s="17"/>
      <c r="I156" s="18"/>
      <c r="J156" s="18"/>
      <c r="K156" s="17"/>
      <c r="L156" s="17"/>
      <c r="M156" s="18"/>
      <c r="N156" s="17"/>
      <c r="O156" s="17"/>
      <c r="P156" s="17"/>
      <c r="Q156" s="19"/>
      <c r="R156" s="2"/>
      <c r="S156" s="2"/>
      <c r="T156" s="20"/>
      <c r="U156" s="2"/>
      <c r="V156" s="21"/>
      <c r="W156" s="2"/>
      <c r="X156" s="2"/>
      <c r="Y156" s="21"/>
      <c r="Z156" s="17"/>
      <c r="AA156" s="17"/>
      <c r="AB156" s="2"/>
      <c r="AC156" s="2"/>
      <c r="AD156" s="17"/>
      <c r="AE156" s="2"/>
      <c r="AF156" s="22"/>
      <c r="AG156" s="2"/>
      <c r="AH156" s="2"/>
    </row>
    <row r="157" spans="1:34" ht="13.5" customHeight="1" x14ac:dyDescent="0.3">
      <c r="A157" s="26"/>
      <c r="B157" s="15"/>
      <c r="C157" s="16"/>
      <c r="D157" s="16"/>
      <c r="E157" s="16"/>
      <c r="F157" s="17"/>
      <c r="G157" s="27"/>
      <c r="H157" s="17"/>
      <c r="I157" s="18"/>
      <c r="J157" s="18"/>
      <c r="K157" s="17"/>
      <c r="L157" s="17"/>
      <c r="M157" s="18"/>
      <c r="N157" s="17"/>
      <c r="O157" s="17"/>
      <c r="P157" s="17"/>
      <c r="Q157" s="19"/>
      <c r="R157" s="2"/>
      <c r="S157" s="2"/>
      <c r="T157" s="20"/>
      <c r="U157" s="2"/>
      <c r="V157" s="21"/>
      <c r="W157" s="2"/>
      <c r="X157" s="2"/>
      <c r="Y157" s="21"/>
      <c r="Z157" s="17"/>
      <c r="AA157" s="17"/>
      <c r="AB157" s="2"/>
      <c r="AC157" s="2"/>
      <c r="AD157" s="17"/>
      <c r="AE157" s="2"/>
      <c r="AF157" s="22"/>
      <c r="AG157" s="2"/>
      <c r="AH157" s="2"/>
    </row>
    <row r="158" spans="1:34" ht="13.5" customHeight="1" x14ac:dyDescent="0.3">
      <c r="A158" s="26"/>
      <c r="B158" s="15"/>
      <c r="C158" s="16"/>
      <c r="D158" s="16"/>
      <c r="E158" s="16"/>
      <c r="F158" s="17"/>
      <c r="G158" s="27"/>
      <c r="H158" s="17"/>
      <c r="I158" s="18"/>
      <c r="J158" s="18"/>
      <c r="K158" s="17"/>
      <c r="L158" s="17"/>
      <c r="M158" s="18"/>
      <c r="N158" s="17"/>
      <c r="O158" s="17"/>
      <c r="P158" s="17"/>
      <c r="Q158" s="19"/>
      <c r="R158" s="2"/>
      <c r="S158" s="2"/>
      <c r="T158" s="20"/>
      <c r="U158" s="2"/>
      <c r="V158" s="21"/>
      <c r="W158" s="2"/>
      <c r="X158" s="2"/>
      <c r="Y158" s="21"/>
      <c r="Z158" s="17"/>
      <c r="AA158" s="17"/>
      <c r="AB158" s="2"/>
      <c r="AC158" s="2"/>
      <c r="AD158" s="17"/>
      <c r="AE158" s="2"/>
      <c r="AF158" s="22"/>
      <c r="AG158" s="2"/>
      <c r="AH158" s="2"/>
    </row>
    <row r="159" spans="1:34" ht="13.5" customHeight="1" x14ac:dyDescent="0.3">
      <c r="A159" s="26"/>
      <c r="B159" s="15"/>
      <c r="C159" s="16"/>
      <c r="D159" s="16"/>
      <c r="E159" s="16"/>
      <c r="F159" s="17"/>
      <c r="G159" s="27"/>
      <c r="H159" s="17"/>
      <c r="I159" s="18"/>
      <c r="J159" s="18"/>
      <c r="K159" s="17"/>
      <c r="L159" s="17"/>
      <c r="M159" s="18"/>
      <c r="N159" s="17"/>
      <c r="O159" s="17"/>
      <c r="P159" s="17"/>
      <c r="Q159" s="19"/>
      <c r="R159" s="2"/>
      <c r="S159" s="2"/>
      <c r="T159" s="20"/>
      <c r="U159" s="2"/>
      <c r="V159" s="21"/>
      <c r="W159" s="2"/>
      <c r="X159" s="2"/>
      <c r="Y159" s="21"/>
      <c r="Z159" s="17"/>
      <c r="AA159" s="17"/>
      <c r="AB159" s="2"/>
      <c r="AC159" s="2"/>
      <c r="AD159" s="17"/>
      <c r="AE159" s="2"/>
      <c r="AF159" s="22"/>
      <c r="AG159" s="2"/>
      <c r="AH159" s="2"/>
    </row>
    <row r="160" spans="1:34" ht="13.5" customHeight="1" x14ac:dyDescent="0.3">
      <c r="A160" s="26"/>
      <c r="B160" s="15"/>
      <c r="C160" s="16"/>
      <c r="D160" s="16"/>
      <c r="E160" s="16"/>
      <c r="F160" s="17"/>
      <c r="G160" s="27"/>
      <c r="H160" s="17"/>
      <c r="I160" s="18"/>
      <c r="J160" s="18"/>
      <c r="K160" s="17"/>
      <c r="L160" s="17"/>
      <c r="M160" s="18"/>
      <c r="N160" s="17"/>
      <c r="O160" s="17"/>
      <c r="P160" s="17"/>
      <c r="Q160" s="19"/>
      <c r="R160" s="2"/>
      <c r="S160" s="2"/>
      <c r="T160" s="20"/>
      <c r="U160" s="2"/>
      <c r="V160" s="21"/>
      <c r="W160" s="2"/>
      <c r="X160" s="2"/>
      <c r="Y160" s="21"/>
      <c r="Z160" s="17"/>
      <c r="AA160" s="17"/>
      <c r="AB160" s="2"/>
      <c r="AC160" s="2"/>
      <c r="AD160" s="17"/>
      <c r="AE160" s="2"/>
      <c r="AF160" s="22"/>
      <c r="AG160" s="2"/>
      <c r="AH160" s="2"/>
    </row>
    <row r="161" spans="1:34" ht="13.5" customHeight="1" x14ac:dyDescent="0.3">
      <c r="A161" s="26"/>
      <c r="B161" s="15"/>
      <c r="C161" s="16"/>
      <c r="D161" s="16"/>
      <c r="E161" s="16"/>
      <c r="F161" s="17"/>
      <c r="G161" s="27"/>
      <c r="H161" s="17"/>
      <c r="I161" s="18"/>
      <c r="J161" s="18"/>
      <c r="K161" s="17"/>
      <c r="L161" s="17"/>
      <c r="M161" s="18"/>
      <c r="N161" s="17"/>
      <c r="O161" s="17"/>
      <c r="P161" s="17"/>
      <c r="Q161" s="19"/>
      <c r="R161" s="2"/>
      <c r="S161" s="2"/>
      <c r="T161" s="20"/>
      <c r="U161" s="2"/>
      <c r="V161" s="21"/>
      <c r="W161" s="2"/>
      <c r="X161" s="2"/>
      <c r="Y161" s="21"/>
      <c r="Z161" s="17"/>
      <c r="AA161" s="17"/>
      <c r="AB161" s="2"/>
      <c r="AC161" s="2"/>
      <c r="AD161" s="17"/>
      <c r="AE161" s="2"/>
      <c r="AF161" s="22"/>
      <c r="AG161" s="2"/>
      <c r="AH161" s="2"/>
    </row>
    <row r="162" spans="1:34" ht="13.5" customHeight="1" x14ac:dyDescent="0.3">
      <c r="A162" s="26"/>
      <c r="B162" s="15"/>
      <c r="C162" s="16"/>
      <c r="D162" s="16"/>
      <c r="E162" s="16"/>
      <c r="F162" s="17"/>
      <c r="G162" s="27"/>
      <c r="H162" s="17"/>
      <c r="I162" s="18"/>
      <c r="J162" s="18"/>
      <c r="K162" s="17"/>
      <c r="L162" s="17"/>
      <c r="M162" s="18"/>
      <c r="N162" s="17"/>
      <c r="O162" s="17"/>
      <c r="P162" s="17"/>
      <c r="Q162" s="19"/>
      <c r="R162" s="2"/>
      <c r="S162" s="2"/>
      <c r="T162" s="20"/>
      <c r="U162" s="2"/>
      <c r="V162" s="21"/>
      <c r="W162" s="2"/>
      <c r="X162" s="2"/>
      <c r="Y162" s="21"/>
      <c r="Z162" s="17"/>
      <c r="AA162" s="17"/>
      <c r="AB162" s="2"/>
      <c r="AC162" s="2"/>
      <c r="AD162" s="17"/>
      <c r="AE162" s="2"/>
      <c r="AF162" s="22"/>
      <c r="AG162" s="2"/>
      <c r="AH162" s="2"/>
    </row>
    <row r="163" spans="1:34" ht="13.5" customHeight="1" x14ac:dyDescent="0.3">
      <c r="A163" s="26"/>
      <c r="B163" s="15"/>
      <c r="C163" s="16"/>
      <c r="D163" s="16"/>
      <c r="E163" s="16"/>
      <c r="F163" s="17"/>
      <c r="G163" s="27"/>
      <c r="H163" s="17"/>
      <c r="I163" s="18"/>
      <c r="J163" s="18"/>
      <c r="K163" s="17"/>
      <c r="L163" s="17"/>
      <c r="M163" s="18"/>
      <c r="N163" s="17"/>
      <c r="O163" s="17"/>
      <c r="P163" s="17"/>
      <c r="Q163" s="19"/>
      <c r="R163" s="2"/>
      <c r="S163" s="2"/>
      <c r="T163" s="20"/>
      <c r="U163" s="2"/>
      <c r="V163" s="21"/>
      <c r="W163" s="2"/>
      <c r="X163" s="2"/>
      <c r="Y163" s="21"/>
      <c r="Z163" s="17"/>
      <c r="AA163" s="17"/>
      <c r="AB163" s="2"/>
      <c r="AC163" s="2"/>
      <c r="AD163" s="17"/>
      <c r="AE163" s="2"/>
      <c r="AF163" s="22"/>
      <c r="AG163" s="2"/>
      <c r="AH163" s="2"/>
    </row>
    <row r="164" spans="1:34" ht="13.5" customHeight="1" x14ac:dyDescent="0.3">
      <c r="A164" s="26"/>
      <c r="B164" s="15"/>
      <c r="C164" s="16"/>
      <c r="D164" s="16"/>
      <c r="E164" s="16"/>
      <c r="F164" s="17"/>
      <c r="G164" s="27"/>
      <c r="H164" s="17"/>
      <c r="I164" s="18"/>
      <c r="J164" s="18"/>
      <c r="K164" s="17"/>
      <c r="L164" s="17"/>
      <c r="M164" s="18"/>
      <c r="N164" s="17"/>
      <c r="O164" s="17"/>
      <c r="P164" s="17"/>
      <c r="Q164" s="19"/>
      <c r="R164" s="2"/>
      <c r="S164" s="2"/>
      <c r="T164" s="20"/>
      <c r="U164" s="2"/>
      <c r="V164" s="21"/>
      <c r="W164" s="2"/>
      <c r="X164" s="2"/>
      <c r="Y164" s="21"/>
      <c r="Z164" s="17"/>
      <c r="AA164" s="17"/>
      <c r="AB164" s="2"/>
      <c r="AC164" s="2"/>
      <c r="AD164" s="17"/>
      <c r="AE164" s="2"/>
      <c r="AF164" s="22"/>
      <c r="AG164" s="2"/>
      <c r="AH164" s="2"/>
    </row>
    <row r="165" spans="1:34" ht="13.5" customHeight="1" x14ac:dyDescent="0.3">
      <c r="A165" s="26"/>
      <c r="B165" s="15"/>
      <c r="C165" s="16"/>
      <c r="D165" s="16"/>
      <c r="E165" s="16"/>
      <c r="F165" s="17"/>
      <c r="G165" s="27"/>
      <c r="H165" s="17"/>
      <c r="I165" s="18"/>
      <c r="J165" s="18"/>
      <c r="K165" s="17"/>
      <c r="L165" s="17"/>
      <c r="M165" s="18"/>
      <c r="N165" s="17"/>
      <c r="O165" s="17"/>
      <c r="P165" s="17"/>
      <c r="Q165" s="19"/>
      <c r="R165" s="2"/>
      <c r="S165" s="2"/>
      <c r="T165" s="20"/>
      <c r="U165" s="2"/>
      <c r="V165" s="21"/>
      <c r="W165" s="2"/>
      <c r="X165" s="2"/>
      <c r="Y165" s="21"/>
      <c r="Z165" s="17"/>
      <c r="AA165" s="17"/>
      <c r="AB165" s="2"/>
      <c r="AC165" s="2"/>
      <c r="AD165" s="17"/>
      <c r="AE165" s="2"/>
      <c r="AF165" s="22"/>
      <c r="AG165" s="2"/>
      <c r="AH165" s="2"/>
    </row>
    <row r="166" spans="1:34" ht="13.5" customHeight="1" x14ac:dyDescent="0.3">
      <c r="A166" s="26"/>
      <c r="B166" s="15"/>
      <c r="C166" s="16"/>
      <c r="D166" s="16"/>
      <c r="E166" s="16"/>
      <c r="F166" s="17"/>
      <c r="G166" s="27"/>
      <c r="H166" s="17"/>
      <c r="I166" s="18"/>
      <c r="J166" s="18"/>
      <c r="K166" s="17"/>
      <c r="L166" s="17"/>
      <c r="M166" s="18"/>
      <c r="N166" s="17"/>
      <c r="O166" s="17"/>
      <c r="P166" s="17"/>
      <c r="Q166" s="19"/>
      <c r="R166" s="2"/>
      <c r="S166" s="2"/>
      <c r="T166" s="20"/>
      <c r="U166" s="2"/>
      <c r="V166" s="21"/>
      <c r="W166" s="2"/>
      <c r="X166" s="2"/>
      <c r="Y166" s="21"/>
      <c r="Z166" s="17"/>
      <c r="AA166" s="17"/>
      <c r="AB166" s="2"/>
      <c r="AC166" s="2"/>
      <c r="AD166" s="17"/>
      <c r="AE166" s="2"/>
      <c r="AF166" s="22"/>
      <c r="AG166" s="2"/>
      <c r="AH166" s="2"/>
    </row>
    <row r="167" spans="1:34" ht="13.5" customHeight="1" x14ac:dyDescent="0.3">
      <c r="A167" s="26"/>
      <c r="B167" s="15"/>
      <c r="C167" s="16"/>
      <c r="D167" s="16"/>
      <c r="E167" s="16"/>
      <c r="F167" s="17"/>
      <c r="G167" s="27"/>
      <c r="H167" s="17"/>
      <c r="I167" s="18"/>
      <c r="J167" s="18"/>
      <c r="K167" s="17"/>
      <c r="L167" s="17"/>
      <c r="M167" s="18"/>
      <c r="N167" s="17"/>
      <c r="O167" s="17"/>
      <c r="P167" s="17"/>
      <c r="Q167" s="19"/>
      <c r="R167" s="2"/>
      <c r="S167" s="2"/>
      <c r="T167" s="20"/>
      <c r="U167" s="2"/>
      <c r="V167" s="21"/>
      <c r="W167" s="2"/>
      <c r="X167" s="2"/>
      <c r="Y167" s="21"/>
      <c r="Z167" s="17"/>
      <c r="AA167" s="17"/>
      <c r="AB167" s="2"/>
      <c r="AC167" s="2"/>
      <c r="AD167" s="17"/>
      <c r="AE167" s="2"/>
      <c r="AF167" s="22"/>
      <c r="AG167" s="2"/>
      <c r="AH167" s="2"/>
    </row>
    <row r="168" spans="1:34" ht="13.5" customHeight="1" x14ac:dyDescent="0.3">
      <c r="A168" s="26"/>
      <c r="B168" s="15"/>
      <c r="C168" s="16"/>
      <c r="D168" s="16"/>
      <c r="E168" s="16"/>
      <c r="F168" s="17"/>
      <c r="G168" s="27"/>
      <c r="H168" s="17"/>
      <c r="I168" s="18"/>
      <c r="J168" s="18"/>
      <c r="K168" s="17"/>
      <c r="L168" s="17"/>
      <c r="M168" s="18"/>
      <c r="N168" s="17"/>
      <c r="O168" s="17"/>
      <c r="P168" s="17"/>
      <c r="Q168" s="19"/>
      <c r="R168" s="2"/>
      <c r="S168" s="2"/>
      <c r="T168" s="20"/>
      <c r="U168" s="2"/>
      <c r="V168" s="21"/>
      <c r="W168" s="2"/>
      <c r="X168" s="2"/>
      <c r="Y168" s="21"/>
      <c r="Z168" s="17"/>
      <c r="AA168" s="17"/>
      <c r="AB168" s="2"/>
      <c r="AC168" s="2"/>
      <c r="AD168" s="17"/>
      <c r="AE168" s="2"/>
      <c r="AF168" s="22"/>
      <c r="AG168" s="2"/>
      <c r="AH168" s="2"/>
    </row>
    <row r="169" spans="1:34" ht="13.5" customHeight="1" x14ac:dyDescent="0.3">
      <c r="A169" s="26"/>
      <c r="B169" s="15"/>
      <c r="C169" s="16"/>
      <c r="D169" s="16"/>
      <c r="E169" s="16"/>
      <c r="F169" s="17"/>
      <c r="G169" s="27"/>
      <c r="H169" s="17"/>
      <c r="I169" s="18"/>
      <c r="J169" s="18"/>
      <c r="K169" s="17"/>
      <c r="L169" s="17"/>
      <c r="M169" s="18"/>
      <c r="N169" s="17"/>
      <c r="O169" s="17"/>
      <c r="P169" s="17"/>
      <c r="Q169" s="19"/>
      <c r="R169" s="2"/>
      <c r="S169" s="2"/>
      <c r="T169" s="20"/>
      <c r="U169" s="2"/>
      <c r="V169" s="21"/>
      <c r="W169" s="2"/>
      <c r="X169" s="2"/>
      <c r="Y169" s="21"/>
      <c r="Z169" s="17"/>
      <c r="AA169" s="17"/>
      <c r="AB169" s="2"/>
      <c r="AC169" s="2"/>
      <c r="AD169" s="17"/>
      <c r="AE169" s="2"/>
      <c r="AF169" s="22"/>
      <c r="AG169" s="2"/>
      <c r="AH169" s="2"/>
    </row>
    <row r="170" spans="1:34" ht="13.5" customHeight="1" x14ac:dyDescent="0.3">
      <c r="A170" s="26"/>
      <c r="B170" s="15"/>
      <c r="C170" s="16"/>
      <c r="D170" s="16"/>
      <c r="E170" s="16"/>
      <c r="F170" s="17"/>
      <c r="G170" s="27"/>
      <c r="H170" s="17"/>
      <c r="I170" s="18"/>
      <c r="J170" s="18"/>
      <c r="K170" s="17"/>
      <c r="L170" s="17"/>
      <c r="M170" s="18"/>
      <c r="N170" s="17"/>
      <c r="O170" s="17"/>
      <c r="P170" s="17"/>
      <c r="Q170" s="19"/>
      <c r="R170" s="2"/>
      <c r="S170" s="2"/>
      <c r="T170" s="20"/>
      <c r="U170" s="2"/>
      <c r="V170" s="21"/>
      <c r="W170" s="2"/>
      <c r="X170" s="2"/>
      <c r="Y170" s="21"/>
      <c r="Z170" s="17"/>
      <c r="AA170" s="17"/>
      <c r="AB170" s="2"/>
      <c r="AC170" s="2"/>
      <c r="AD170" s="17"/>
      <c r="AE170" s="2"/>
      <c r="AF170" s="22"/>
      <c r="AG170" s="2"/>
      <c r="AH170" s="2"/>
    </row>
    <row r="171" spans="1:34" ht="13.5" customHeight="1" x14ac:dyDescent="0.3">
      <c r="A171" s="26"/>
      <c r="B171" s="15"/>
      <c r="C171" s="16"/>
      <c r="D171" s="16"/>
      <c r="E171" s="16"/>
      <c r="F171" s="17"/>
      <c r="G171" s="27"/>
      <c r="H171" s="17"/>
      <c r="I171" s="18"/>
      <c r="J171" s="18"/>
      <c r="K171" s="17"/>
      <c r="L171" s="17"/>
      <c r="M171" s="18"/>
      <c r="N171" s="17"/>
      <c r="O171" s="17"/>
      <c r="P171" s="17"/>
      <c r="Q171" s="19"/>
      <c r="R171" s="2"/>
      <c r="S171" s="2"/>
      <c r="T171" s="20"/>
      <c r="U171" s="2"/>
      <c r="V171" s="21"/>
      <c r="W171" s="2"/>
      <c r="X171" s="2"/>
      <c r="Y171" s="21"/>
      <c r="Z171" s="17"/>
      <c r="AA171" s="17"/>
      <c r="AB171" s="2"/>
      <c r="AC171" s="2"/>
      <c r="AD171" s="17"/>
      <c r="AE171" s="2"/>
      <c r="AF171" s="22"/>
      <c r="AG171" s="2"/>
      <c r="AH171" s="2"/>
    </row>
    <row r="172" spans="1:34" ht="13.5" customHeight="1" x14ac:dyDescent="0.3">
      <c r="A172" s="26"/>
      <c r="B172" s="15"/>
      <c r="C172" s="16"/>
      <c r="D172" s="16"/>
      <c r="E172" s="16"/>
      <c r="F172" s="17"/>
      <c r="G172" s="27"/>
      <c r="H172" s="17"/>
      <c r="I172" s="18"/>
      <c r="J172" s="18"/>
      <c r="K172" s="17"/>
      <c r="L172" s="17"/>
      <c r="M172" s="18"/>
      <c r="N172" s="17"/>
      <c r="O172" s="17"/>
      <c r="P172" s="17"/>
      <c r="Q172" s="19"/>
      <c r="R172" s="2"/>
      <c r="S172" s="2"/>
      <c r="T172" s="20"/>
      <c r="U172" s="2"/>
      <c r="V172" s="21"/>
      <c r="W172" s="2"/>
      <c r="X172" s="2"/>
      <c r="Y172" s="21"/>
      <c r="Z172" s="17"/>
      <c r="AA172" s="17"/>
      <c r="AB172" s="2"/>
      <c r="AC172" s="2"/>
      <c r="AD172" s="17"/>
      <c r="AE172" s="2"/>
      <c r="AF172" s="22"/>
      <c r="AG172" s="2"/>
      <c r="AH172" s="2"/>
    </row>
    <row r="173" spans="1:34" ht="13.5" customHeight="1" x14ac:dyDescent="0.3">
      <c r="A173" s="26"/>
      <c r="B173" s="15"/>
      <c r="C173" s="16"/>
      <c r="D173" s="16"/>
      <c r="E173" s="16"/>
      <c r="F173" s="17"/>
      <c r="G173" s="27"/>
      <c r="H173" s="17"/>
      <c r="I173" s="18"/>
      <c r="J173" s="18"/>
      <c r="K173" s="17"/>
      <c r="L173" s="17"/>
      <c r="M173" s="18"/>
      <c r="N173" s="17"/>
      <c r="O173" s="17"/>
      <c r="P173" s="17"/>
      <c r="Q173" s="19"/>
      <c r="R173" s="2"/>
      <c r="S173" s="2"/>
      <c r="T173" s="20"/>
      <c r="U173" s="2"/>
      <c r="V173" s="21"/>
      <c r="W173" s="2"/>
      <c r="X173" s="2"/>
      <c r="Y173" s="21"/>
      <c r="Z173" s="17"/>
      <c r="AA173" s="17"/>
      <c r="AB173" s="2"/>
      <c r="AC173" s="2"/>
      <c r="AD173" s="17"/>
      <c r="AE173" s="2"/>
      <c r="AF173" s="22"/>
      <c r="AG173" s="2"/>
      <c r="AH173" s="2"/>
    </row>
    <row r="174" spans="1:34" ht="13.5" customHeight="1" x14ac:dyDescent="0.3">
      <c r="A174" s="26"/>
      <c r="B174" s="15"/>
      <c r="C174" s="16"/>
      <c r="D174" s="16"/>
      <c r="E174" s="16"/>
      <c r="F174" s="17"/>
      <c r="G174" s="27"/>
      <c r="H174" s="17"/>
      <c r="I174" s="18"/>
      <c r="J174" s="18"/>
      <c r="K174" s="17"/>
      <c r="L174" s="17"/>
      <c r="M174" s="18"/>
      <c r="N174" s="17"/>
      <c r="O174" s="17"/>
      <c r="P174" s="17"/>
      <c r="Q174" s="19"/>
      <c r="R174" s="2"/>
      <c r="S174" s="2"/>
      <c r="T174" s="20"/>
      <c r="U174" s="2"/>
      <c r="V174" s="21"/>
      <c r="W174" s="2"/>
      <c r="X174" s="2"/>
      <c r="Y174" s="21"/>
      <c r="Z174" s="17"/>
      <c r="AA174" s="17"/>
      <c r="AB174" s="2"/>
      <c r="AC174" s="2"/>
      <c r="AD174" s="17"/>
      <c r="AE174" s="2"/>
      <c r="AF174" s="22"/>
      <c r="AG174" s="2"/>
      <c r="AH174" s="2"/>
    </row>
    <row r="175" spans="1:34" ht="13.5" customHeight="1" x14ac:dyDescent="0.3">
      <c r="A175" s="26"/>
      <c r="B175" s="15"/>
      <c r="C175" s="16"/>
      <c r="D175" s="16"/>
      <c r="E175" s="16"/>
      <c r="F175" s="17"/>
      <c r="G175" s="27"/>
      <c r="H175" s="17"/>
      <c r="I175" s="18"/>
      <c r="J175" s="18"/>
      <c r="K175" s="17"/>
      <c r="L175" s="17"/>
      <c r="M175" s="18"/>
      <c r="N175" s="17"/>
      <c r="O175" s="17"/>
      <c r="P175" s="17"/>
      <c r="Q175" s="19"/>
      <c r="R175" s="2"/>
      <c r="S175" s="2"/>
      <c r="T175" s="20"/>
      <c r="U175" s="2"/>
      <c r="V175" s="21"/>
      <c r="W175" s="2"/>
      <c r="X175" s="2"/>
      <c r="Y175" s="21"/>
      <c r="Z175" s="17"/>
      <c r="AA175" s="17"/>
      <c r="AB175" s="2"/>
      <c r="AC175" s="2"/>
      <c r="AD175" s="17"/>
      <c r="AE175" s="2"/>
      <c r="AF175" s="22"/>
      <c r="AG175" s="2"/>
      <c r="AH175" s="2"/>
    </row>
    <row r="176" spans="1:34" ht="13.5" customHeight="1" x14ac:dyDescent="0.3">
      <c r="A176" s="26"/>
      <c r="B176" s="15"/>
      <c r="C176" s="16"/>
      <c r="D176" s="16"/>
      <c r="E176" s="16"/>
      <c r="F176" s="17"/>
      <c r="G176" s="27"/>
      <c r="H176" s="17"/>
      <c r="I176" s="18"/>
      <c r="J176" s="18"/>
      <c r="K176" s="17"/>
      <c r="L176" s="17"/>
      <c r="M176" s="18"/>
      <c r="N176" s="17"/>
      <c r="O176" s="17"/>
      <c r="P176" s="17"/>
      <c r="Q176" s="19"/>
      <c r="R176" s="2"/>
      <c r="S176" s="2"/>
      <c r="T176" s="20"/>
      <c r="U176" s="2"/>
      <c r="V176" s="21"/>
      <c r="W176" s="2"/>
      <c r="X176" s="2"/>
      <c r="Y176" s="21"/>
      <c r="Z176" s="17"/>
      <c r="AA176" s="17"/>
      <c r="AB176" s="2"/>
      <c r="AC176" s="2"/>
      <c r="AD176" s="17"/>
      <c r="AE176" s="2"/>
      <c r="AF176" s="22"/>
      <c r="AG176" s="2"/>
      <c r="AH176" s="2"/>
    </row>
    <row r="177" spans="1:34" ht="13.5" customHeight="1" x14ac:dyDescent="0.3">
      <c r="A177" s="26"/>
      <c r="B177" s="15"/>
      <c r="C177" s="16"/>
      <c r="D177" s="16"/>
      <c r="E177" s="16"/>
      <c r="F177" s="17"/>
      <c r="G177" s="27"/>
      <c r="H177" s="17"/>
      <c r="I177" s="18"/>
      <c r="J177" s="18"/>
      <c r="K177" s="17"/>
      <c r="L177" s="17"/>
      <c r="M177" s="18"/>
      <c r="N177" s="17"/>
      <c r="O177" s="17"/>
      <c r="P177" s="17"/>
      <c r="Q177" s="19"/>
      <c r="R177" s="2"/>
      <c r="S177" s="2"/>
      <c r="T177" s="20"/>
      <c r="U177" s="2"/>
      <c r="V177" s="21"/>
      <c r="W177" s="2"/>
      <c r="X177" s="2"/>
      <c r="Y177" s="21"/>
      <c r="Z177" s="17"/>
      <c r="AA177" s="17"/>
      <c r="AB177" s="2"/>
      <c r="AC177" s="2"/>
      <c r="AD177" s="17"/>
      <c r="AE177" s="2"/>
      <c r="AF177" s="22"/>
      <c r="AG177" s="2"/>
      <c r="AH177" s="2"/>
    </row>
    <row r="178" spans="1:34" ht="13.5" customHeight="1" x14ac:dyDescent="0.3">
      <c r="A178" s="26"/>
      <c r="B178" s="15"/>
      <c r="C178" s="16"/>
      <c r="D178" s="16"/>
      <c r="E178" s="16"/>
      <c r="F178" s="17"/>
      <c r="G178" s="27"/>
      <c r="H178" s="17"/>
      <c r="I178" s="18"/>
      <c r="J178" s="18"/>
      <c r="K178" s="17"/>
      <c r="L178" s="17"/>
      <c r="M178" s="18"/>
      <c r="N178" s="17"/>
      <c r="O178" s="17"/>
      <c r="P178" s="17"/>
      <c r="Q178" s="19"/>
      <c r="R178" s="2"/>
      <c r="S178" s="2"/>
      <c r="T178" s="20"/>
      <c r="U178" s="2"/>
      <c r="V178" s="21"/>
      <c r="W178" s="2"/>
      <c r="X178" s="2"/>
      <c r="Y178" s="21"/>
      <c r="Z178" s="17"/>
      <c r="AA178" s="17"/>
      <c r="AB178" s="2"/>
      <c r="AC178" s="2"/>
      <c r="AD178" s="17"/>
      <c r="AE178" s="2"/>
      <c r="AF178" s="22"/>
      <c r="AG178" s="2"/>
      <c r="AH178" s="2"/>
    </row>
    <row r="179" spans="1:34" ht="13.5" customHeight="1" x14ac:dyDescent="0.3">
      <c r="A179" s="26"/>
      <c r="B179" s="15"/>
      <c r="C179" s="16"/>
      <c r="D179" s="16"/>
      <c r="E179" s="16"/>
      <c r="F179" s="17"/>
      <c r="G179" s="27"/>
      <c r="H179" s="17"/>
      <c r="I179" s="18"/>
      <c r="J179" s="18"/>
      <c r="K179" s="17"/>
      <c r="L179" s="17"/>
      <c r="M179" s="18"/>
      <c r="N179" s="17"/>
      <c r="O179" s="17"/>
      <c r="P179" s="17"/>
      <c r="Q179" s="19"/>
      <c r="R179" s="2"/>
      <c r="S179" s="2"/>
      <c r="T179" s="20"/>
      <c r="U179" s="2"/>
      <c r="V179" s="21"/>
      <c r="W179" s="2"/>
      <c r="X179" s="2"/>
      <c r="Y179" s="21"/>
      <c r="Z179" s="17"/>
      <c r="AA179" s="17"/>
      <c r="AB179" s="2"/>
      <c r="AC179" s="2"/>
      <c r="AD179" s="17"/>
      <c r="AE179" s="2"/>
      <c r="AF179" s="22"/>
      <c r="AG179" s="2"/>
      <c r="AH179" s="2"/>
    </row>
    <row r="180" spans="1:34" ht="13.5" customHeight="1" x14ac:dyDescent="0.3">
      <c r="A180" s="26"/>
      <c r="B180" s="15"/>
      <c r="C180" s="16"/>
      <c r="D180" s="16"/>
      <c r="E180" s="16"/>
      <c r="F180" s="17"/>
      <c r="G180" s="27"/>
      <c r="H180" s="17"/>
      <c r="I180" s="18"/>
      <c r="J180" s="18"/>
      <c r="K180" s="17"/>
      <c r="L180" s="17"/>
      <c r="M180" s="18"/>
      <c r="N180" s="17"/>
      <c r="O180" s="17"/>
      <c r="P180" s="17"/>
      <c r="Q180" s="19"/>
      <c r="R180" s="2"/>
      <c r="S180" s="2"/>
      <c r="T180" s="20"/>
      <c r="U180" s="2"/>
      <c r="V180" s="21"/>
      <c r="W180" s="2"/>
      <c r="X180" s="2"/>
      <c r="Y180" s="21"/>
      <c r="Z180" s="17"/>
      <c r="AA180" s="17"/>
      <c r="AB180" s="2"/>
      <c r="AC180" s="2"/>
      <c r="AD180" s="17"/>
      <c r="AE180" s="2"/>
      <c r="AF180" s="22"/>
      <c r="AG180" s="2"/>
      <c r="AH180" s="2"/>
    </row>
    <row r="181" spans="1:34" ht="13.5" customHeight="1" x14ac:dyDescent="0.3">
      <c r="A181" s="26"/>
      <c r="B181" s="15"/>
      <c r="C181" s="16"/>
      <c r="D181" s="16"/>
      <c r="E181" s="16"/>
      <c r="F181" s="17"/>
      <c r="G181" s="27"/>
      <c r="H181" s="17"/>
      <c r="I181" s="18"/>
      <c r="J181" s="18"/>
      <c r="K181" s="17"/>
      <c r="L181" s="17"/>
      <c r="M181" s="18"/>
      <c r="N181" s="17"/>
      <c r="O181" s="17"/>
      <c r="P181" s="17"/>
      <c r="Q181" s="19"/>
      <c r="R181" s="2"/>
      <c r="S181" s="2"/>
      <c r="T181" s="20"/>
      <c r="U181" s="2"/>
      <c r="V181" s="21"/>
      <c r="W181" s="2"/>
      <c r="X181" s="2"/>
      <c r="Y181" s="21"/>
      <c r="Z181" s="17"/>
      <c r="AA181" s="17"/>
      <c r="AB181" s="2"/>
      <c r="AC181" s="2"/>
      <c r="AD181" s="17"/>
      <c r="AE181" s="2"/>
      <c r="AF181" s="22"/>
      <c r="AG181" s="2"/>
      <c r="AH181" s="2"/>
    </row>
    <row r="182" spans="1:34" ht="13.5" customHeight="1" x14ac:dyDescent="0.3">
      <c r="A182" s="26"/>
      <c r="B182" s="15"/>
      <c r="C182" s="16"/>
      <c r="D182" s="16"/>
      <c r="E182" s="16"/>
      <c r="F182" s="17"/>
      <c r="G182" s="27"/>
      <c r="H182" s="17"/>
      <c r="I182" s="18"/>
      <c r="J182" s="18"/>
      <c r="K182" s="17"/>
      <c r="L182" s="17"/>
      <c r="M182" s="18"/>
      <c r="N182" s="17"/>
      <c r="O182" s="17"/>
      <c r="P182" s="17"/>
      <c r="Q182" s="19"/>
      <c r="R182" s="2"/>
      <c r="S182" s="2"/>
      <c r="T182" s="20"/>
      <c r="U182" s="2"/>
      <c r="V182" s="21"/>
      <c r="W182" s="2"/>
      <c r="X182" s="2"/>
      <c r="Y182" s="21"/>
      <c r="Z182" s="17"/>
      <c r="AA182" s="17"/>
      <c r="AB182" s="2"/>
      <c r="AC182" s="2"/>
      <c r="AD182" s="17"/>
      <c r="AE182" s="2"/>
      <c r="AF182" s="22"/>
      <c r="AG182" s="2"/>
      <c r="AH182" s="2"/>
    </row>
    <row r="183" spans="1:34" ht="13.5" customHeight="1" x14ac:dyDescent="0.3">
      <c r="A183" s="26"/>
      <c r="B183" s="15"/>
      <c r="C183" s="16"/>
      <c r="D183" s="16"/>
      <c r="E183" s="16"/>
      <c r="F183" s="17"/>
      <c r="G183" s="27"/>
      <c r="H183" s="17"/>
      <c r="I183" s="18"/>
      <c r="J183" s="18"/>
      <c r="K183" s="17"/>
      <c r="L183" s="17"/>
      <c r="M183" s="18"/>
      <c r="N183" s="17"/>
      <c r="O183" s="17"/>
      <c r="P183" s="17"/>
      <c r="Q183" s="19"/>
      <c r="R183" s="2"/>
      <c r="S183" s="2"/>
      <c r="T183" s="20"/>
      <c r="U183" s="2"/>
      <c r="V183" s="21"/>
      <c r="W183" s="2"/>
      <c r="X183" s="2"/>
      <c r="Y183" s="21"/>
      <c r="Z183" s="17"/>
      <c r="AA183" s="17"/>
      <c r="AB183" s="2"/>
      <c r="AC183" s="2"/>
      <c r="AD183" s="17"/>
      <c r="AE183" s="2"/>
      <c r="AF183" s="22"/>
      <c r="AG183" s="2"/>
      <c r="AH183" s="2"/>
    </row>
    <row r="184" spans="1:34" ht="13.5" customHeight="1" x14ac:dyDescent="0.3">
      <c r="A184" s="26"/>
      <c r="B184" s="15"/>
      <c r="C184" s="16"/>
      <c r="D184" s="16"/>
      <c r="E184" s="16"/>
      <c r="F184" s="17"/>
      <c r="G184" s="27"/>
      <c r="H184" s="17"/>
      <c r="I184" s="18"/>
      <c r="J184" s="18"/>
      <c r="K184" s="17"/>
      <c r="L184" s="17"/>
      <c r="M184" s="18"/>
      <c r="N184" s="17"/>
      <c r="O184" s="17"/>
      <c r="P184" s="17"/>
      <c r="Q184" s="19"/>
      <c r="R184" s="2"/>
      <c r="S184" s="2"/>
      <c r="T184" s="20"/>
      <c r="U184" s="2"/>
      <c r="V184" s="21"/>
      <c r="W184" s="2"/>
      <c r="X184" s="2"/>
      <c r="Y184" s="21"/>
      <c r="Z184" s="17"/>
      <c r="AA184" s="17"/>
      <c r="AB184" s="2"/>
      <c r="AC184" s="2"/>
      <c r="AD184" s="17"/>
      <c r="AE184" s="2"/>
      <c r="AF184" s="22"/>
      <c r="AG184" s="2"/>
      <c r="AH184" s="2"/>
    </row>
    <row r="185" spans="1:34" ht="13.5" customHeight="1" x14ac:dyDescent="0.3">
      <c r="A185" s="26"/>
      <c r="B185" s="15"/>
      <c r="C185" s="16"/>
      <c r="D185" s="16"/>
      <c r="E185" s="16"/>
      <c r="F185" s="17"/>
      <c r="G185" s="27"/>
      <c r="H185" s="17"/>
      <c r="I185" s="18"/>
      <c r="J185" s="18"/>
      <c r="K185" s="17"/>
      <c r="L185" s="17"/>
      <c r="M185" s="18"/>
      <c r="N185" s="17"/>
      <c r="O185" s="17"/>
      <c r="P185" s="17"/>
      <c r="Q185" s="19"/>
      <c r="R185" s="2"/>
      <c r="S185" s="2"/>
      <c r="T185" s="20"/>
      <c r="U185" s="2"/>
      <c r="V185" s="21"/>
      <c r="W185" s="2"/>
      <c r="X185" s="2"/>
      <c r="Y185" s="21"/>
      <c r="Z185" s="17"/>
      <c r="AA185" s="17"/>
      <c r="AB185" s="2"/>
      <c r="AC185" s="2"/>
      <c r="AD185" s="17"/>
      <c r="AE185" s="2"/>
      <c r="AF185" s="22"/>
      <c r="AG185" s="2"/>
      <c r="AH185" s="2"/>
    </row>
    <row r="186" spans="1:34" ht="13.5" customHeight="1" x14ac:dyDescent="0.3">
      <c r="A186" s="26"/>
      <c r="B186" s="15"/>
      <c r="C186" s="16"/>
      <c r="D186" s="16"/>
      <c r="E186" s="16"/>
      <c r="F186" s="17"/>
      <c r="G186" s="27"/>
      <c r="H186" s="17"/>
      <c r="I186" s="18"/>
      <c r="J186" s="18"/>
      <c r="K186" s="17"/>
      <c r="L186" s="17"/>
      <c r="M186" s="18"/>
      <c r="N186" s="17"/>
      <c r="O186" s="17"/>
      <c r="P186" s="17"/>
      <c r="Q186" s="19"/>
      <c r="R186" s="2"/>
      <c r="S186" s="2"/>
      <c r="T186" s="20"/>
      <c r="U186" s="2"/>
      <c r="V186" s="21"/>
      <c r="W186" s="2"/>
      <c r="X186" s="2"/>
      <c r="Y186" s="21"/>
      <c r="Z186" s="17"/>
      <c r="AA186" s="17"/>
      <c r="AB186" s="2"/>
      <c r="AC186" s="2"/>
      <c r="AD186" s="17"/>
      <c r="AE186" s="2"/>
      <c r="AF186" s="22"/>
      <c r="AG186" s="2"/>
      <c r="AH186" s="2"/>
    </row>
    <row r="187" spans="1:34" ht="13.5" customHeight="1" x14ac:dyDescent="0.3">
      <c r="A187" s="26"/>
      <c r="B187" s="15"/>
      <c r="C187" s="16"/>
      <c r="D187" s="16"/>
      <c r="E187" s="16"/>
      <c r="F187" s="17"/>
      <c r="G187" s="27"/>
      <c r="H187" s="17"/>
      <c r="I187" s="18"/>
      <c r="J187" s="18"/>
      <c r="K187" s="17"/>
      <c r="L187" s="17"/>
      <c r="M187" s="18"/>
      <c r="N187" s="17"/>
      <c r="O187" s="17"/>
      <c r="P187" s="17"/>
      <c r="Q187" s="19"/>
      <c r="R187" s="2"/>
      <c r="S187" s="2"/>
      <c r="T187" s="20"/>
      <c r="U187" s="2"/>
      <c r="V187" s="21"/>
      <c r="W187" s="2"/>
      <c r="X187" s="2"/>
      <c r="Y187" s="21"/>
      <c r="Z187" s="17"/>
      <c r="AA187" s="17"/>
      <c r="AB187" s="2"/>
      <c r="AC187" s="2"/>
      <c r="AD187" s="17"/>
      <c r="AE187" s="2"/>
      <c r="AF187" s="22"/>
      <c r="AG187" s="2"/>
      <c r="AH187" s="2"/>
    </row>
    <row r="188" spans="1:34" ht="13.5" customHeight="1" x14ac:dyDescent="0.3">
      <c r="A188" s="26"/>
      <c r="B188" s="15"/>
      <c r="C188" s="16"/>
      <c r="D188" s="16"/>
      <c r="E188" s="16"/>
      <c r="F188" s="17"/>
      <c r="G188" s="27"/>
      <c r="H188" s="17"/>
      <c r="I188" s="18"/>
      <c r="J188" s="18"/>
      <c r="K188" s="17"/>
      <c r="L188" s="17"/>
      <c r="M188" s="18"/>
      <c r="N188" s="17"/>
      <c r="O188" s="17"/>
      <c r="P188" s="17"/>
      <c r="Q188" s="19"/>
      <c r="R188" s="2"/>
      <c r="S188" s="2"/>
      <c r="T188" s="20"/>
      <c r="U188" s="2"/>
      <c r="V188" s="21"/>
      <c r="W188" s="2"/>
      <c r="X188" s="2"/>
      <c r="Y188" s="21"/>
      <c r="Z188" s="17"/>
      <c r="AA188" s="17"/>
      <c r="AB188" s="2"/>
      <c r="AC188" s="2"/>
      <c r="AD188" s="17"/>
      <c r="AE188" s="2"/>
      <c r="AF188" s="22"/>
      <c r="AG188" s="2"/>
      <c r="AH188" s="2"/>
    </row>
    <row r="189" spans="1:34" ht="13.5" customHeight="1" x14ac:dyDescent="0.3">
      <c r="A189" s="26"/>
      <c r="B189" s="15"/>
      <c r="C189" s="16"/>
      <c r="D189" s="16"/>
      <c r="E189" s="16"/>
      <c r="F189" s="17"/>
      <c r="G189" s="27"/>
      <c r="H189" s="17"/>
      <c r="I189" s="18"/>
      <c r="J189" s="18"/>
      <c r="K189" s="17"/>
      <c r="L189" s="17"/>
      <c r="M189" s="18"/>
      <c r="N189" s="17"/>
      <c r="O189" s="17"/>
      <c r="P189" s="17"/>
      <c r="Q189" s="19"/>
      <c r="R189" s="2"/>
      <c r="S189" s="2"/>
      <c r="T189" s="20"/>
      <c r="U189" s="2"/>
      <c r="V189" s="21"/>
      <c r="W189" s="2"/>
      <c r="X189" s="2"/>
      <c r="Y189" s="21"/>
      <c r="Z189" s="17"/>
      <c r="AA189" s="17"/>
      <c r="AB189" s="2"/>
      <c r="AC189" s="2"/>
      <c r="AD189" s="17"/>
      <c r="AE189" s="2"/>
      <c r="AF189" s="22"/>
      <c r="AG189" s="2"/>
      <c r="AH189" s="2"/>
    </row>
    <row r="190" spans="1:34" ht="13.5" customHeight="1" x14ac:dyDescent="0.3">
      <c r="A190" s="26"/>
      <c r="B190" s="15"/>
      <c r="C190" s="16"/>
      <c r="D190" s="16"/>
      <c r="E190" s="16"/>
      <c r="F190" s="17"/>
      <c r="G190" s="27"/>
      <c r="H190" s="17"/>
      <c r="I190" s="18"/>
      <c r="J190" s="18"/>
      <c r="K190" s="17"/>
      <c r="L190" s="17"/>
      <c r="M190" s="18"/>
      <c r="N190" s="17"/>
      <c r="O190" s="17"/>
      <c r="P190" s="17"/>
      <c r="Q190" s="19"/>
      <c r="R190" s="2"/>
      <c r="S190" s="2"/>
      <c r="T190" s="20"/>
      <c r="U190" s="2"/>
      <c r="V190" s="21"/>
      <c r="W190" s="2"/>
      <c r="X190" s="2"/>
      <c r="Y190" s="21"/>
      <c r="Z190" s="17"/>
      <c r="AA190" s="17"/>
      <c r="AB190" s="2"/>
      <c r="AC190" s="2"/>
      <c r="AD190" s="17"/>
      <c r="AE190" s="2"/>
      <c r="AF190" s="22"/>
      <c r="AG190" s="2"/>
      <c r="AH190" s="2"/>
    </row>
    <row r="191" spans="1:34" ht="13.5" customHeight="1" x14ac:dyDescent="0.3">
      <c r="A191" s="26"/>
      <c r="B191" s="15"/>
      <c r="C191" s="16"/>
      <c r="D191" s="16"/>
      <c r="E191" s="16"/>
      <c r="F191" s="17"/>
      <c r="G191" s="27"/>
      <c r="H191" s="17"/>
      <c r="I191" s="18"/>
      <c r="J191" s="18"/>
      <c r="K191" s="17"/>
      <c r="L191" s="17"/>
      <c r="M191" s="18"/>
      <c r="N191" s="17"/>
      <c r="O191" s="17"/>
      <c r="P191" s="17"/>
      <c r="Q191" s="19"/>
      <c r="R191" s="2"/>
      <c r="S191" s="2"/>
      <c r="T191" s="20"/>
      <c r="U191" s="2"/>
      <c r="V191" s="21"/>
      <c r="W191" s="2"/>
      <c r="X191" s="2"/>
      <c r="Y191" s="21"/>
      <c r="Z191" s="17"/>
      <c r="AA191" s="17"/>
      <c r="AB191" s="2"/>
      <c r="AC191" s="2"/>
      <c r="AD191" s="17"/>
      <c r="AE191" s="2"/>
      <c r="AF191" s="22"/>
      <c r="AG191" s="2"/>
      <c r="AH191" s="2"/>
    </row>
    <row r="192" spans="1:34" ht="13.5" customHeight="1" x14ac:dyDescent="0.3">
      <c r="A192" s="26"/>
      <c r="B192" s="15"/>
      <c r="C192" s="16"/>
      <c r="D192" s="16"/>
      <c r="E192" s="16"/>
      <c r="F192" s="17"/>
      <c r="G192" s="27"/>
      <c r="H192" s="17"/>
      <c r="I192" s="18"/>
      <c r="J192" s="18"/>
      <c r="K192" s="17"/>
      <c r="L192" s="17"/>
      <c r="M192" s="18"/>
      <c r="N192" s="17"/>
      <c r="O192" s="17"/>
      <c r="P192" s="17"/>
      <c r="Q192" s="19"/>
      <c r="R192" s="2"/>
      <c r="S192" s="2"/>
      <c r="T192" s="20"/>
      <c r="U192" s="2"/>
      <c r="V192" s="21"/>
      <c r="W192" s="2"/>
      <c r="X192" s="2"/>
      <c r="Y192" s="21"/>
      <c r="Z192" s="17"/>
      <c r="AA192" s="17"/>
      <c r="AB192" s="2"/>
      <c r="AC192" s="2"/>
      <c r="AD192" s="17"/>
      <c r="AE192" s="2"/>
      <c r="AF192" s="22"/>
      <c r="AG192" s="2"/>
      <c r="AH192" s="2"/>
    </row>
    <row r="193" spans="1:34" ht="13.5" customHeight="1" x14ac:dyDescent="0.3">
      <c r="A193" s="26"/>
      <c r="B193" s="15"/>
      <c r="C193" s="16"/>
      <c r="D193" s="16"/>
      <c r="E193" s="16"/>
      <c r="F193" s="17"/>
      <c r="G193" s="27"/>
      <c r="H193" s="17"/>
      <c r="I193" s="18"/>
      <c r="J193" s="18"/>
      <c r="K193" s="17"/>
      <c r="L193" s="17"/>
      <c r="M193" s="18"/>
      <c r="N193" s="17"/>
      <c r="O193" s="17"/>
      <c r="P193" s="17"/>
      <c r="Q193" s="19"/>
      <c r="R193" s="2"/>
      <c r="S193" s="2"/>
      <c r="T193" s="20"/>
      <c r="U193" s="2"/>
      <c r="V193" s="21"/>
      <c r="W193" s="2"/>
      <c r="X193" s="2"/>
      <c r="Y193" s="21"/>
      <c r="Z193" s="17"/>
      <c r="AA193" s="17"/>
      <c r="AB193" s="2"/>
      <c r="AC193" s="2"/>
      <c r="AD193" s="17"/>
      <c r="AE193" s="2"/>
      <c r="AF193" s="22"/>
      <c r="AG193" s="2"/>
      <c r="AH193" s="2"/>
    </row>
    <row r="194" spans="1:34" ht="13.5" customHeight="1" x14ac:dyDescent="0.3">
      <c r="A194" s="26"/>
      <c r="B194" s="15"/>
      <c r="C194" s="16"/>
      <c r="D194" s="16"/>
      <c r="E194" s="16"/>
      <c r="F194" s="17"/>
      <c r="G194" s="27"/>
      <c r="H194" s="17"/>
      <c r="I194" s="18"/>
      <c r="J194" s="18"/>
      <c r="K194" s="17"/>
      <c r="L194" s="17"/>
      <c r="M194" s="18"/>
      <c r="N194" s="17"/>
      <c r="O194" s="17"/>
      <c r="P194" s="17"/>
      <c r="Q194" s="19"/>
      <c r="R194" s="2"/>
      <c r="S194" s="2"/>
      <c r="T194" s="20"/>
      <c r="U194" s="2"/>
      <c r="V194" s="21"/>
      <c r="W194" s="2"/>
      <c r="X194" s="2"/>
      <c r="Y194" s="21"/>
      <c r="Z194" s="17"/>
      <c r="AA194" s="17"/>
      <c r="AB194" s="2"/>
      <c r="AC194" s="2"/>
      <c r="AD194" s="17"/>
      <c r="AE194" s="2"/>
      <c r="AF194" s="22"/>
      <c r="AG194" s="2"/>
      <c r="AH194" s="2"/>
    </row>
    <row r="195" spans="1:34" ht="13.5" customHeight="1" x14ac:dyDescent="0.3">
      <c r="A195" s="26"/>
      <c r="B195" s="15"/>
      <c r="C195" s="16"/>
      <c r="D195" s="16"/>
      <c r="E195" s="16"/>
      <c r="F195" s="17"/>
      <c r="G195" s="27"/>
      <c r="H195" s="17"/>
      <c r="I195" s="18"/>
      <c r="J195" s="18"/>
      <c r="K195" s="17"/>
      <c r="L195" s="17"/>
      <c r="M195" s="18"/>
      <c r="N195" s="17"/>
      <c r="O195" s="17"/>
      <c r="P195" s="17"/>
      <c r="Q195" s="19"/>
      <c r="R195" s="2"/>
      <c r="S195" s="2"/>
      <c r="T195" s="20"/>
      <c r="U195" s="2"/>
      <c r="V195" s="21"/>
      <c r="W195" s="2"/>
      <c r="X195" s="2"/>
      <c r="Y195" s="21"/>
      <c r="Z195" s="17"/>
      <c r="AA195" s="17"/>
      <c r="AB195" s="2"/>
      <c r="AC195" s="2"/>
      <c r="AD195" s="17"/>
      <c r="AE195" s="2"/>
      <c r="AF195" s="22"/>
      <c r="AG195" s="2"/>
      <c r="AH195" s="2"/>
    </row>
    <row r="196" spans="1:34" ht="13.5" customHeight="1" x14ac:dyDescent="0.3">
      <c r="A196" s="26"/>
      <c r="B196" s="15"/>
      <c r="C196" s="16"/>
      <c r="D196" s="16"/>
      <c r="E196" s="16"/>
      <c r="F196" s="17"/>
      <c r="G196" s="27"/>
      <c r="H196" s="17"/>
      <c r="I196" s="18"/>
      <c r="J196" s="18"/>
      <c r="K196" s="17"/>
      <c r="L196" s="17"/>
      <c r="M196" s="18"/>
      <c r="N196" s="17"/>
      <c r="O196" s="17"/>
      <c r="P196" s="17"/>
      <c r="Q196" s="19"/>
      <c r="R196" s="2"/>
      <c r="S196" s="2"/>
      <c r="T196" s="20"/>
      <c r="U196" s="2"/>
      <c r="V196" s="21"/>
      <c r="W196" s="2"/>
      <c r="X196" s="2"/>
      <c r="Y196" s="21"/>
      <c r="Z196" s="17"/>
      <c r="AA196" s="17"/>
      <c r="AB196" s="2"/>
      <c r="AC196" s="2"/>
      <c r="AD196" s="17"/>
      <c r="AE196" s="2"/>
      <c r="AF196" s="22"/>
      <c r="AG196" s="2"/>
      <c r="AH196" s="2"/>
    </row>
    <row r="197" spans="1:34" ht="13.5" customHeight="1" x14ac:dyDescent="0.3">
      <c r="A197" s="26"/>
      <c r="B197" s="15"/>
      <c r="C197" s="16"/>
      <c r="D197" s="16"/>
      <c r="E197" s="16"/>
      <c r="F197" s="17"/>
      <c r="G197" s="27"/>
      <c r="H197" s="17"/>
      <c r="I197" s="18"/>
      <c r="J197" s="18"/>
      <c r="K197" s="17"/>
      <c r="L197" s="17"/>
      <c r="M197" s="18"/>
      <c r="N197" s="17"/>
      <c r="O197" s="17"/>
      <c r="P197" s="17"/>
      <c r="Q197" s="19"/>
      <c r="R197" s="2"/>
      <c r="S197" s="2"/>
      <c r="T197" s="20"/>
      <c r="U197" s="2"/>
      <c r="V197" s="21"/>
      <c r="W197" s="2"/>
      <c r="X197" s="2"/>
      <c r="Y197" s="21"/>
      <c r="Z197" s="17"/>
      <c r="AA197" s="17"/>
      <c r="AB197" s="2"/>
      <c r="AC197" s="2"/>
      <c r="AD197" s="17"/>
      <c r="AE197" s="2"/>
      <c r="AF197" s="22"/>
      <c r="AG197" s="2"/>
      <c r="AH197" s="2"/>
    </row>
    <row r="198" spans="1:34" ht="13.5" customHeight="1" x14ac:dyDescent="0.3">
      <c r="A198" s="26"/>
      <c r="B198" s="15"/>
      <c r="C198" s="16"/>
      <c r="D198" s="16"/>
      <c r="E198" s="16"/>
      <c r="F198" s="17"/>
      <c r="G198" s="27"/>
      <c r="H198" s="17"/>
      <c r="I198" s="18"/>
      <c r="J198" s="18"/>
      <c r="K198" s="17"/>
      <c r="L198" s="17"/>
      <c r="M198" s="18"/>
      <c r="N198" s="17"/>
      <c r="O198" s="17"/>
      <c r="P198" s="17"/>
      <c r="Q198" s="19"/>
      <c r="R198" s="2"/>
      <c r="S198" s="2"/>
      <c r="T198" s="20"/>
      <c r="U198" s="2"/>
      <c r="V198" s="21"/>
      <c r="W198" s="2"/>
      <c r="X198" s="2"/>
      <c r="Y198" s="21"/>
      <c r="Z198" s="17"/>
      <c r="AA198" s="17"/>
      <c r="AB198" s="2"/>
      <c r="AC198" s="2"/>
      <c r="AD198" s="17"/>
      <c r="AE198" s="2"/>
      <c r="AF198" s="22"/>
      <c r="AG198" s="2"/>
      <c r="AH198" s="2"/>
    </row>
    <row r="199" spans="1:34" ht="13.5" customHeight="1" x14ac:dyDescent="0.3">
      <c r="A199" s="26"/>
      <c r="B199" s="15"/>
      <c r="C199" s="16"/>
      <c r="D199" s="16"/>
      <c r="E199" s="16"/>
      <c r="F199" s="17"/>
      <c r="G199" s="27"/>
      <c r="H199" s="17"/>
      <c r="I199" s="18"/>
      <c r="J199" s="18"/>
      <c r="K199" s="17"/>
      <c r="L199" s="17"/>
      <c r="M199" s="18"/>
      <c r="N199" s="17"/>
      <c r="O199" s="17"/>
      <c r="P199" s="17"/>
      <c r="Q199" s="19"/>
      <c r="R199" s="2"/>
      <c r="S199" s="2"/>
      <c r="T199" s="20"/>
      <c r="U199" s="2"/>
      <c r="V199" s="21"/>
      <c r="W199" s="2"/>
      <c r="X199" s="2"/>
      <c r="Y199" s="21"/>
      <c r="Z199" s="17"/>
      <c r="AA199" s="17"/>
      <c r="AB199" s="2"/>
      <c r="AC199" s="2"/>
      <c r="AD199" s="17"/>
      <c r="AE199" s="2"/>
      <c r="AF199" s="22"/>
      <c r="AG199" s="2"/>
      <c r="AH199" s="2"/>
    </row>
    <row r="200" spans="1:34" ht="13.5" customHeight="1" x14ac:dyDescent="0.3">
      <c r="A200" s="26"/>
      <c r="B200" s="15"/>
      <c r="C200" s="16"/>
      <c r="D200" s="16"/>
      <c r="E200" s="16"/>
      <c r="F200" s="17"/>
      <c r="G200" s="27"/>
      <c r="H200" s="17"/>
      <c r="I200" s="18"/>
      <c r="J200" s="18"/>
      <c r="K200" s="17"/>
      <c r="L200" s="17"/>
      <c r="M200" s="18"/>
      <c r="N200" s="17"/>
      <c r="O200" s="17"/>
      <c r="P200" s="17"/>
      <c r="Q200" s="19"/>
      <c r="R200" s="2"/>
      <c r="S200" s="2"/>
      <c r="T200" s="20"/>
      <c r="U200" s="2"/>
      <c r="V200" s="21"/>
      <c r="W200" s="2"/>
      <c r="X200" s="2"/>
      <c r="Y200" s="21"/>
      <c r="Z200" s="17"/>
      <c r="AA200" s="17"/>
      <c r="AB200" s="2"/>
      <c r="AC200" s="2"/>
      <c r="AD200" s="17"/>
      <c r="AE200" s="2"/>
      <c r="AF200" s="22"/>
      <c r="AG200" s="2"/>
      <c r="AH200" s="2"/>
    </row>
    <row r="201" spans="1:34" ht="13.5" customHeight="1" x14ac:dyDescent="0.3">
      <c r="A201" s="26"/>
      <c r="B201" s="15"/>
      <c r="C201" s="16"/>
      <c r="D201" s="16"/>
      <c r="E201" s="16"/>
      <c r="F201" s="17"/>
      <c r="G201" s="27"/>
      <c r="H201" s="17"/>
      <c r="I201" s="18"/>
      <c r="J201" s="18"/>
      <c r="K201" s="17"/>
      <c r="L201" s="17"/>
      <c r="M201" s="18"/>
      <c r="N201" s="17"/>
      <c r="O201" s="17"/>
      <c r="P201" s="17"/>
      <c r="Q201" s="19"/>
      <c r="R201" s="2"/>
      <c r="S201" s="2"/>
      <c r="T201" s="20"/>
      <c r="U201" s="2"/>
      <c r="V201" s="21"/>
      <c r="W201" s="2"/>
      <c r="X201" s="2"/>
      <c r="Y201" s="21"/>
      <c r="Z201" s="17"/>
      <c r="AA201" s="17"/>
      <c r="AB201" s="2"/>
      <c r="AC201" s="2"/>
      <c r="AD201" s="17"/>
      <c r="AE201" s="2"/>
      <c r="AF201" s="22"/>
      <c r="AG201" s="2"/>
      <c r="AH201" s="2"/>
    </row>
    <row r="202" spans="1:34" ht="13.5" customHeight="1" x14ac:dyDescent="0.3">
      <c r="A202" s="26"/>
      <c r="B202" s="15"/>
      <c r="C202" s="16"/>
      <c r="D202" s="16"/>
      <c r="E202" s="16"/>
      <c r="F202" s="17"/>
      <c r="G202" s="27"/>
      <c r="H202" s="17"/>
      <c r="I202" s="18"/>
      <c r="J202" s="18"/>
      <c r="K202" s="17"/>
      <c r="L202" s="17"/>
      <c r="M202" s="18"/>
      <c r="N202" s="17"/>
      <c r="O202" s="17"/>
      <c r="P202" s="17"/>
      <c r="Q202" s="19"/>
      <c r="R202" s="2"/>
      <c r="S202" s="2"/>
      <c r="T202" s="20"/>
      <c r="U202" s="2"/>
      <c r="V202" s="21"/>
      <c r="W202" s="2"/>
      <c r="X202" s="2"/>
      <c r="Y202" s="21"/>
      <c r="Z202" s="17"/>
      <c r="AA202" s="17"/>
      <c r="AB202" s="2"/>
      <c r="AC202" s="2"/>
      <c r="AD202" s="17"/>
      <c r="AE202" s="2"/>
      <c r="AF202" s="22"/>
      <c r="AG202" s="2"/>
      <c r="AH202" s="2"/>
    </row>
    <row r="203" spans="1:34" ht="13.5" customHeight="1" x14ac:dyDescent="0.3">
      <c r="A203" s="26"/>
      <c r="B203" s="15"/>
      <c r="C203" s="16"/>
      <c r="D203" s="16"/>
      <c r="E203" s="16"/>
      <c r="F203" s="17"/>
      <c r="G203" s="27"/>
      <c r="H203" s="17"/>
      <c r="I203" s="18"/>
      <c r="J203" s="18"/>
      <c r="K203" s="17"/>
      <c r="L203" s="17"/>
      <c r="M203" s="18"/>
      <c r="N203" s="17"/>
      <c r="O203" s="17"/>
      <c r="P203" s="17"/>
      <c r="Q203" s="19"/>
      <c r="R203" s="2"/>
      <c r="S203" s="2"/>
      <c r="T203" s="20"/>
      <c r="U203" s="2"/>
      <c r="V203" s="21"/>
      <c r="W203" s="2"/>
      <c r="X203" s="2"/>
      <c r="Y203" s="21"/>
      <c r="Z203" s="17"/>
      <c r="AA203" s="17"/>
      <c r="AB203" s="2"/>
      <c r="AC203" s="2"/>
      <c r="AD203" s="17"/>
      <c r="AE203" s="2"/>
      <c r="AF203" s="22"/>
      <c r="AG203" s="2"/>
      <c r="AH203" s="2"/>
    </row>
    <row r="204" spans="1:34" ht="13.5" customHeight="1" x14ac:dyDescent="0.3">
      <c r="A204" s="26"/>
      <c r="B204" s="15"/>
      <c r="C204" s="16"/>
      <c r="D204" s="16"/>
      <c r="E204" s="16"/>
      <c r="F204" s="17"/>
      <c r="G204" s="27"/>
      <c r="H204" s="17"/>
      <c r="I204" s="18"/>
      <c r="J204" s="18"/>
      <c r="K204" s="17"/>
      <c r="L204" s="17"/>
      <c r="M204" s="18"/>
      <c r="N204" s="17"/>
      <c r="O204" s="17"/>
      <c r="P204" s="17"/>
      <c r="Q204" s="19"/>
      <c r="R204" s="2"/>
      <c r="S204" s="2"/>
      <c r="T204" s="20"/>
      <c r="U204" s="2"/>
      <c r="V204" s="21"/>
      <c r="W204" s="2"/>
      <c r="X204" s="2"/>
      <c r="Y204" s="21"/>
      <c r="Z204" s="17"/>
      <c r="AA204" s="17"/>
      <c r="AB204" s="2"/>
      <c r="AC204" s="2"/>
      <c r="AD204" s="17"/>
      <c r="AE204" s="2"/>
      <c r="AF204" s="22"/>
      <c r="AG204" s="2"/>
      <c r="AH204" s="2"/>
    </row>
    <row r="205" spans="1:34" ht="13.5" customHeight="1" x14ac:dyDescent="0.3">
      <c r="A205" s="26"/>
      <c r="B205" s="15"/>
      <c r="C205" s="16"/>
      <c r="D205" s="16"/>
      <c r="E205" s="16"/>
      <c r="F205" s="17"/>
      <c r="G205" s="27"/>
      <c r="H205" s="17"/>
      <c r="I205" s="18"/>
      <c r="J205" s="18"/>
      <c r="K205" s="17"/>
      <c r="L205" s="17"/>
      <c r="M205" s="18"/>
      <c r="N205" s="17"/>
      <c r="O205" s="17"/>
      <c r="P205" s="17"/>
      <c r="Q205" s="19"/>
      <c r="R205" s="2"/>
      <c r="S205" s="2"/>
      <c r="T205" s="20"/>
      <c r="U205" s="2"/>
      <c r="V205" s="21"/>
      <c r="W205" s="2"/>
      <c r="X205" s="2"/>
      <c r="Y205" s="21"/>
      <c r="Z205" s="17"/>
      <c r="AA205" s="17"/>
      <c r="AB205" s="2"/>
      <c r="AC205" s="2"/>
      <c r="AD205" s="17"/>
      <c r="AE205" s="2"/>
      <c r="AF205" s="22"/>
      <c r="AG205" s="2"/>
      <c r="AH205" s="2"/>
    </row>
    <row r="206" spans="1:34" ht="13.5" customHeight="1" x14ac:dyDescent="0.3">
      <c r="A206" s="26"/>
      <c r="B206" s="15"/>
      <c r="C206" s="16"/>
      <c r="D206" s="16"/>
      <c r="E206" s="16"/>
      <c r="F206" s="17"/>
      <c r="G206" s="27"/>
      <c r="H206" s="17"/>
      <c r="I206" s="18"/>
      <c r="J206" s="18"/>
      <c r="K206" s="17"/>
      <c r="L206" s="17"/>
      <c r="M206" s="18"/>
      <c r="N206" s="17"/>
      <c r="O206" s="17"/>
      <c r="P206" s="17"/>
      <c r="Q206" s="19"/>
      <c r="R206" s="2"/>
      <c r="S206" s="2"/>
      <c r="T206" s="20"/>
      <c r="U206" s="2"/>
      <c r="V206" s="21"/>
      <c r="W206" s="2"/>
      <c r="X206" s="2"/>
      <c r="Y206" s="21"/>
      <c r="Z206" s="17"/>
      <c r="AA206" s="17"/>
      <c r="AB206" s="2"/>
      <c r="AC206" s="2"/>
      <c r="AD206" s="17"/>
      <c r="AE206" s="2"/>
      <c r="AF206" s="22"/>
      <c r="AG206" s="2"/>
      <c r="AH206" s="2"/>
    </row>
    <row r="207" spans="1:34" ht="13.5" customHeight="1" x14ac:dyDescent="0.3">
      <c r="A207" s="26"/>
      <c r="B207" s="15"/>
      <c r="C207" s="16"/>
      <c r="D207" s="16"/>
      <c r="E207" s="16"/>
      <c r="F207" s="17"/>
      <c r="G207" s="27"/>
      <c r="H207" s="17"/>
      <c r="I207" s="18"/>
      <c r="J207" s="18"/>
      <c r="K207" s="17"/>
      <c r="L207" s="17"/>
      <c r="M207" s="18"/>
      <c r="N207" s="17"/>
      <c r="O207" s="17"/>
      <c r="P207" s="17"/>
      <c r="Q207" s="19"/>
      <c r="R207" s="2"/>
      <c r="S207" s="2"/>
      <c r="T207" s="20"/>
      <c r="U207" s="2"/>
      <c r="V207" s="21"/>
      <c r="W207" s="2"/>
      <c r="X207" s="2"/>
      <c r="Y207" s="21"/>
      <c r="Z207" s="17"/>
      <c r="AA207" s="17"/>
      <c r="AB207" s="2"/>
      <c r="AC207" s="2"/>
      <c r="AD207" s="17"/>
      <c r="AE207" s="2"/>
      <c r="AF207" s="22"/>
      <c r="AG207" s="2"/>
      <c r="AH207" s="2"/>
    </row>
    <row r="208" spans="1:34" ht="13.5" customHeight="1" x14ac:dyDescent="0.3">
      <c r="A208" s="26"/>
      <c r="B208" s="15"/>
      <c r="C208" s="16"/>
      <c r="D208" s="16"/>
      <c r="E208" s="16"/>
      <c r="F208" s="17"/>
      <c r="G208" s="27"/>
      <c r="H208" s="17"/>
      <c r="I208" s="18"/>
      <c r="J208" s="18"/>
      <c r="K208" s="17"/>
      <c r="L208" s="17"/>
      <c r="M208" s="18"/>
      <c r="N208" s="17"/>
      <c r="O208" s="17"/>
      <c r="P208" s="17"/>
      <c r="Q208" s="19"/>
      <c r="R208" s="2"/>
      <c r="S208" s="2"/>
      <c r="T208" s="20"/>
      <c r="U208" s="2"/>
      <c r="V208" s="21"/>
      <c r="W208" s="2"/>
      <c r="X208" s="2"/>
      <c r="Y208" s="21"/>
      <c r="Z208" s="17"/>
      <c r="AA208" s="17"/>
      <c r="AB208" s="2"/>
      <c r="AC208" s="2"/>
      <c r="AD208" s="17"/>
      <c r="AE208" s="2"/>
      <c r="AF208" s="22"/>
      <c r="AG208" s="2"/>
      <c r="AH208" s="2"/>
    </row>
    <row r="209" spans="1:34" ht="13.5" customHeight="1" x14ac:dyDescent="0.3">
      <c r="A209" s="26"/>
      <c r="B209" s="15"/>
      <c r="C209" s="16"/>
      <c r="D209" s="16"/>
      <c r="E209" s="16"/>
      <c r="F209" s="17"/>
      <c r="G209" s="27"/>
      <c r="H209" s="17"/>
      <c r="I209" s="18"/>
      <c r="J209" s="18"/>
      <c r="K209" s="17"/>
      <c r="L209" s="17"/>
      <c r="M209" s="18"/>
      <c r="N209" s="17"/>
      <c r="O209" s="17"/>
      <c r="P209" s="17"/>
      <c r="Q209" s="19"/>
      <c r="R209" s="2"/>
      <c r="S209" s="2"/>
      <c r="T209" s="20"/>
      <c r="U209" s="2"/>
      <c r="V209" s="21"/>
      <c r="W209" s="2"/>
      <c r="X209" s="2"/>
      <c r="Y209" s="21"/>
      <c r="Z209" s="17"/>
      <c r="AA209" s="17"/>
      <c r="AB209" s="2"/>
      <c r="AC209" s="2"/>
      <c r="AD209" s="17"/>
      <c r="AE209" s="2"/>
      <c r="AF209" s="22"/>
      <c r="AG209" s="2"/>
      <c r="AH209" s="2"/>
    </row>
    <row r="210" spans="1:34" ht="13.5" customHeight="1" x14ac:dyDescent="0.3">
      <c r="A210" s="26"/>
      <c r="B210" s="15"/>
      <c r="C210" s="16"/>
      <c r="D210" s="16"/>
      <c r="E210" s="16"/>
      <c r="F210" s="17"/>
      <c r="G210" s="27"/>
      <c r="H210" s="17"/>
      <c r="I210" s="18"/>
      <c r="J210" s="18"/>
      <c r="K210" s="17"/>
      <c r="L210" s="17"/>
      <c r="M210" s="18"/>
      <c r="N210" s="17"/>
      <c r="O210" s="17"/>
      <c r="P210" s="17"/>
      <c r="Q210" s="19"/>
      <c r="R210" s="2"/>
      <c r="S210" s="2"/>
      <c r="T210" s="20"/>
      <c r="U210" s="2"/>
      <c r="V210" s="21"/>
      <c r="W210" s="2"/>
      <c r="X210" s="2"/>
      <c r="Y210" s="21"/>
      <c r="Z210" s="17"/>
      <c r="AA210" s="17"/>
      <c r="AB210" s="2"/>
      <c r="AC210" s="2"/>
      <c r="AD210" s="17"/>
      <c r="AE210" s="2"/>
      <c r="AF210" s="22"/>
      <c r="AG210" s="2"/>
      <c r="AH210" s="2"/>
    </row>
    <row r="211" spans="1:34" ht="13.5" customHeight="1" x14ac:dyDescent="0.3">
      <c r="A211" s="26"/>
      <c r="B211" s="15"/>
      <c r="C211" s="16"/>
      <c r="D211" s="16"/>
      <c r="E211" s="16"/>
      <c r="F211" s="17"/>
      <c r="G211" s="27"/>
      <c r="H211" s="17"/>
      <c r="I211" s="18"/>
      <c r="J211" s="18"/>
      <c r="K211" s="17"/>
      <c r="L211" s="17"/>
      <c r="M211" s="18"/>
      <c r="N211" s="17"/>
      <c r="O211" s="17"/>
      <c r="P211" s="17"/>
      <c r="Q211" s="19"/>
      <c r="R211" s="2"/>
      <c r="S211" s="2"/>
      <c r="T211" s="20"/>
      <c r="U211" s="2"/>
      <c r="V211" s="21"/>
      <c r="W211" s="2"/>
      <c r="X211" s="2"/>
      <c r="Y211" s="21"/>
      <c r="Z211" s="17"/>
      <c r="AA211" s="17"/>
      <c r="AB211" s="2"/>
      <c r="AC211" s="2"/>
      <c r="AD211" s="17"/>
      <c r="AE211" s="2"/>
      <c r="AF211" s="22"/>
      <c r="AG211" s="2"/>
      <c r="AH211" s="2"/>
    </row>
    <row r="212" spans="1:34" ht="13.5" customHeight="1" x14ac:dyDescent="0.3">
      <c r="A212" s="26"/>
      <c r="B212" s="15"/>
      <c r="C212" s="16"/>
      <c r="D212" s="16"/>
      <c r="E212" s="16"/>
      <c r="F212" s="17"/>
      <c r="G212" s="27"/>
      <c r="H212" s="17"/>
      <c r="I212" s="18"/>
      <c r="J212" s="18"/>
      <c r="K212" s="17"/>
      <c r="L212" s="17"/>
      <c r="M212" s="18"/>
      <c r="N212" s="17"/>
      <c r="O212" s="17"/>
      <c r="P212" s="17"/>
      <c r="Q212" s="19"/>
      <c r="R212" s="2"/>
      <c r="S212" s="2"/>
      <c r="T212" s="20"/>
      <c r="U212" s="2"/>
      <c r="V212" s="21"/>
      <c r="W212" s="2"/>
      <c r="X212" s="2"/>
      <c r="Y212" s="21"/>
      <c r="Z212" s="17"/>
      <c r="AA212" s="17"/>
      <c r="AB212" s="2"/>
      <c r="AC212" s="2"/>
      <c r="AD212" s="17"/>
      <c r="AE212" s="2"/>
      <c r="AF212" s="22"/>
      <c r="AG212" s="2"/>
      <c r="AH212" s="2"/>
    </row>
    <row r="213" spans="1:34" ht="13.5" customHeight="1" x14ac:dyDescent="0.3">
      <c r="A213" s="26"/>
      <c r="B213" s="15"/>
      <c r="C213" s="16"/>
      <c r="D213" s="16"/>
      <c r="E213" s="16"/>
      <c r="F213" s="17"/>
      <c r="G213" s="27"/>
      <c r="H213" s="17"/>
      <c r="I213" s="18"/>
      <c r="J213" s="18"/>
      <c r="K213" s="17"/>
      <c r="L213" s="17"/>
      <c r="M213" s="18"/>
      <c r="N213" s="17"/>
      <c r="O213" s="17"/>
      <c r="P213" s="17"/>
      <c r="Q213" s="19"/>
      <c r="R213" s="2"/>
      <c r="S213" s="2"/>
      <c r="T213" s="20"/>
      <c r="U213" s="2"/>
      <c r="V213" s="21"/>
      <c r="W213" s="2"/>
      <c r="X213" s="2"/>
      <c r="Y213" s="21"/>
      <c r="Z213" s="17"/>
      <c r="AA213" s="17"/>
      <c r="AB213" s="2"/>
      <c r="AC213" s="2"/>
      <c r="AD213" s="17"/>
      <c r="AE213" s="2"/>
      <c r="AF213" s="22"/>
      <c r="AG213" s="2"/>
      <c r="AH213" s="2"/>
    </row>
    <row r="214" spans="1:34" ht="13.5" customHeight="1" x14ac:dyDescent="0.3">
      <c r="A214" s="26"/>
      <c r="B214" s="15"/>
      <c r="C214" s="16"/>
      <c r="D214" s="16"/>
      <c r="E214" s="16"/>
      <c r="F214" s="17"/>
      <c r="G214" s="27"/>
      <c r="H214" s="17"/>
      <c r="I214" s="18"/>
      <c r="J214" s="18"/>
      <c r="K214" s="17"/>
      <c r="L214" s="17"/>
      <c r="M214" s="18"/>
      <c r="N214" s="17"/>
      <c r="O214" s="17"/>
      <c r="P214" s="17"/>
      <c r="Q214" s="19"/>
      <c r="R214" s="2"/>
      <c r="S214" s="2"/>
      <c r="T214" s="20"/>
      <c r="U214" s="2"/>
      <c r="V214" s="21"/>
      <c r="W214" s="2"/>
      <c r="X214" s="2"/>
      <c r="Y214" s="21"/>
      <c r="Z214" s="17"/>
      <c r="AA214" s="17"/>
      <c r="AB214" s="2"/>
      <c r="AC214" s="2"/>
      <c r="AD214" s="17"/>
      <c r="AE214" s="2"/>
      <c r="AF214" s="22"/>
      <c r="AG214" s="2"/>
      <c r="AH214" s="2"/>
    </row>
    <row r="215" spans="1:34" ht="13.5" customHeight="1" x14ac:dyDescent="0.3">
      <c r="A215" s="26"/>
      <c r="B215" s="15"/>
      <c r="C215" s="16"/>
      <c r="D215" s="16"/>
      <c r="E215" s="16"/>
      <c r="F215" s="17"/>
      <c r="G215" s="27"/>
      <c r="H215" s="17"/>
      <c r="I215" s="18"/>
      <c r="J215" s="18"/>
      <c r="K215" s="17"/>
      <c r="L215" s="17"/>
      <c r="M215" s="18"/>
      <c r="N215" s="17"/>
      <c r="O215" s="17"/>
      <c r="P215" s="17"/>
      <c r="Q215" s="19"/>
      <c r="R215" s="2"/>
      <c r="S215" s="2"/>
      <c r="T215" s="20"/>
      <c r="U215" s="2"/>
      <c r="V215" s="21"/>
      <c r="W215" s="2"/>
      <c r="X215" s="2"/>
      <c r="Y215" s="21"/>
      <c r="Z215" s="17"/>
      <c r="AA215" s="17"/>
      <c r="AB215" s="2"/>
      <c r="AC215" s="2"/>
      <c r="AD215" s="17"/>
      <c r="AE215" s="2"/>
      <c r="AF215" s="22"/>
      <c r="AG215" s="2"/>
      <c r="AH215" s="2"/>
    </row>
    <row r="216" spans="1:34" ht="13.5" customHeight="1" x14ac:dyDescent="0.3">
      <c r="A216" s="26"/>
      <c r="B216" s="15"/>
      <c r="C216" s="16"/>
      <c r="D216" s="16"/>
      <c r="E216" s="16"/>
      <c r="F216" s="17"/>
      <c r="G216" s="27"/>
      <c r="H216" s="17"/>
      <c r="I216" s="18"/>
      <c r="J216" s="18"/>
      <c r="K216" s="17"/>
      <c r="L216" s="17"/>
      <c r="M216" s="18"/>
      <c r="N216" s="17"/>
      <c r="O216" s="17"/>
      <c r="P216" s="17"/>
      <c r="Q216" s="19"/>
      <c r="R216" s="2"/>
      <c r="S216" s="2"/>
      <c r="T216" s="20"/>
      <c r="U216" s="2"/>
      <c r="V216" s="21"/>
      <c r="W216" s="2"/>
      <c r="X216" s="2"/>
      <c r="Y216" s="21"/>
      <c r="Z216" s="17"/>
      <c r="AA216" s="17"/>
      <c r="AB216" s="2"/>
      <c r="AC216" s="2"/>
      <c r="AD216" s="17"/>
      <c r="AE216" s="2"/>
      <c r="AF216" s="22"/>
      <c r="AG216" s="2"/>
      <c r="AH216" s="2"/>
    </row>
    <row r="217" spans="1:34" ht="13.5" customHeight="1" x14ac:dyDescent="0.3">
      <c r="A217" s="26"/>
      <c r="B217" s="15"/>
      <c r="C217" s="16"/>
      <c r="D217" s="16"/>
      <c r="E217" s="16"/>
      <c r="F217" s="17"/>
      <c r="G217" s="27"/>
      <c r="H217" s="17"/>
      <c r="I217" s="18"/>
      <c r="J217" s="18"/>
      <c r="K217" s="17"/>
      <c r="L217" s="17"/>
      <c r="M217" s="18"/>
      <c r="N217" s="17"/>
      <c r="O217" s="17"/>
      <c r="P217" s="17"/>
      <c r="Q217" s="19"/>
      <c r="R217" s="2"/>
      <c r="S217" s="2"/>
      <c r="T217" s="20"/>
      <c r="U217" s="2"/>
      <c r="V217" s="21"/>
      <c r="W217" s="2"/>
      <c r="X217" s="2"/>
      <c r="Y217" s="21"/>
      <c r="Z217" s="17"/>
      <c r="AA217" s="17"/>
      <c r="AB217" s="2"/>
      <c r="AC217" s="2"/>
      <c r="AD217" s="17"/>
      <c r="AE217" s="2"/>
      <c r="AF217" s="22"/>
      <c r="AG217" s="2"/>
      <c r="AH217" s="2"/>
    </row>
    <row r="218" spans="1:34" ht="13.5" customHeight="1" x14ac:dyDescent="0.3">
      <c r="A218" s="26"/>
      <c r="B218" s="15"/>
      <c r="C218" s="16"/>
      <c r="D218" s="16"/>
      <c r="E218" s="16"/>
      <c r="F218" s="17"/>
      <c r="G218" s="27"/>
      <c r="H218" s="17"/>
      <c r="I218" s="18"/>
      <c r="J218" s="18"/>
      <c r="K218" s="17"/>
      <c r="L218" s="17"/>
      <c r="M218" s="18"/>
      <c r="N218" s="17"/>
      <c r="O218" s="17"/>
      <c r="P218" s="17"/>
      <c r="Q218" s="19"/>
      <c r="R218" s="2"/>
      <c r="S218" s="2"/>
      <c r="T218" s="20"/>
      <c r="U218" s="2"/>
      <c r="V218" s="21"/>
      <c r="W218" s="2"/>
      <c r="X218" s="2"/>
      <c r="Y218" s="21"/>
      <c r="Z218" s="17"/>
      <c r="AA218" s="17"/>
      <c r="AB218" s="2"/>
      <c r="AC218" s="2"/>
      <c r="AD218" s="17"/>
      <c r="AE218" s="2"/>
      <c r="AF218" s="22"/>
      <c r="AG218" s="2"/>
      <c r="AH218" s="2"/>
    </row>
    <row r="219" spans="1:34" ht="13.5" customHeight="1" x14ac:dyDescent="0.3">
      <c r="A219" s="26"/>
      <c r="B219" s="15"/>
      <c r="C219" s="16"/>
      <c r="D219" s="16"/>
      <c r="E219" s="16"/>
      <c r="F219" s="17"/>
      <c r="G219" s="27"/>
      <c r="H219" s="17"/>
      <c r="I219" s="18"/>
      <c r="J219" s="18"/>
      <c r="K219" s="17"/>
      <c r="L219" s="17"/>
      <c r="M219" s="18"/>
      <c r="N219" s="17"/>
      <c r="O219" s="17"/>
      <c r="P219" s="17"/>
      <c r="Q219" s="19"/>
      <c r="R219" s="2"/>
      <c r="S219" s="2"/>
      <c r="T219" s="20"/>
      <c r="U219" s="2"/>
      <c r="V219" s="21"/>
      <c r="W219" s="2"/>
      <c r="X219" s="2"/>
      <c r="Y219" s="21"/>
      <c r="Z219" s="17"/>
      <c r="AA219" s="17"/>
      <c r="AB219" s="2"/>
      <c r="AC219" s="2"/>
      <c r="AD219" s="17"/>
      <c r="AE219" s="2"/>
      <c r="AF219" s="22"/>
      <c r="AG219" s="2"/>
      <c r="AH219" s="2"/>
    </row>
    <row r="220" spans="1:34" ht="13.5" customHeight="1" x14ac:dyDescent="0.3">
      <c r="A220" s="26"/>
      <c r="B220" s="15"/>
      <c r="C220" s="16"/>
      <c r="D220" s="16"/>
      <c r="E220" s="16"/>
      <c r="F220" s="17"/>
      <c r="G220" s="27"/>
      <c r="H220" s="17"/>
      <c r="I220" s="18"/>
      <c r="J220" s="18"/>
      <c r="K220" s="17"/>
      <c r="L220" s="17"/>
      <c r="M220" s="18"/>
      <c r="N220" s="17"/>
      <c r="O220" s="17"/>
      <c r="P220" s="17"/>
      <c r="Q220" s="19"/>
      <c r="R220" s="2"/>
      <c r="S220" s="2"/>
      <c r="T220" s="20"/>
      <c r="U220" s="2"/>
      <c r="V220" s="21"/>
      <c r="W220" s="2"/>
      <c r="X220" s="2"/>
      <c r="Y220" s="21"/>
      <c r="Z220" s="17"/>
      <c r="AA220" s="17"/>
      <c r="AB220" s="2"/>
      <c r="AC220" s="2"/>
      <c r="AD220" s="17"/>
      <c r="AE220" s="2"/>
      <c r="AF220" s="22"/>
      <c r="AG220" s="2"/>
      <c r="AH220" s="2"/>
    </row>
    <row r="221" spans="1:34" ht="13.5" customHeight="1" x14ac:dyDescent="0.3">
      <c r="A221" s="26"/>
      <c r="B221" s="15"/>
      <c r="C221" s="16"/>
      <c r="D221" s="16"/>
      <c r="E221" s="16"/>
      <c r="F221" s="17"/>
      <c r="G221" s="27"/>
      <c r="H221" s="17"/>
      <c r="I221" s="18"/>
      <c r="J221" s="18"/>
      <c r="K221" s="17"/>
      <c r="L221" s="17"/>
      <c r="M221" s="18"/>
      <c r="N221" s="17"/>
      <c r="O221" s="17"/>
      <c r="P221" s="17"/>
      <c r="Q221" s="19"/>
      <c r="R221" s="2"/>
      <c r="S221" s="2"/>
      <c r="T221" s="20"/>
      <c r="U221" s="2"/>
      <c r="V221" s="21"/>
      <c r="W221" s="2"/>
      <c r="X221" s="2"/>
      <c r="Y221" s="21"/>
      <c r="Z221" s="17"/>
      <c r="AA221" s="17"/>
      <c r="AB221" s="2"/>
      <c r="AC221" s="2"/>
      <c r="AD221" s="17"/>
      <c r="AE221" s="2"/>
      <c r="AF221" s="22"/>
      <c r="AG221" s="2"/>
      <c r="AH221" s="2"/>
    </row>
    <row r="222" spans="1:34" ht="13.5" customHeight="1" x14ac:dyDescent="0.3">
      <c r="A222" s="26"/>
      <c r="B222" s="15"/>
      <c r="C222" s="16"/>
      <c r="D222" s="16"/>
      <c r="E222" s="16"/>
      <c r="F222" s="17"/>
      <c r="G222" s="27"/>
      <c r="H222" s="17"/>
      <c r="I222" s="18"/>
      <c r="J222" s="18"/>
      <c r="K222" s="17"/>
      <c r="L222" s="17"/>
      <c r="M222" s="18"/>
      <c r="N222" s="17"/>
      <c r="O222" s="17"/>
      <c r="P222" s="17"/>
      <c r="Q222" s="19"/>
      <c r="R222" s="2"/>
      <c r="S222" s="2"/>
      <c r="T222" s="20"/>
      <c r="U222" s="2"/>
      <c r="V222" s="21"/>
      <c r="W222" s="2"/>
      <c r="X222" s="2"/>
      <c r="Y222" s="21"/>
      <c r="Z222" s="17"/>
      <c r="AA222" s="17"/>
      <c r="AB222" s="2"/>
      <c r="AC222" s="2"/>
      <c r="AD222" s="17"/>
      <c r="AE222" s="2"/>
      <c r="AF222" s="22"/>
      <c r="AG222" s="2"/>
      <c r="AH222" s="2"/>
    </row>
    <row r="223" spans="1:34" ht="13.5" customHeight="1" x14ac:dyDescent="0.3">
      <c r="A223" s="26"/>
      <c r="B223" s="15"/>
      <c r="C223" s="16"/>
      <c r="D223" s="16"/>
      <c r="E223" s="16"/>
      <c r="F223" s="17"/>
      <c r="G223" s="27"/>
      <c r="H223" s="17"/>
      <c r="I223" s="18"/>
      <c r="J223" s="18"/>
      <c r="K223" s="17"/>
      <c r="L223" s="17"/>
      <c r="M223" s="18"/>
      <c r="N223" s="17"/>
      <c r="O223" s="17"/>
      <c r="P223" s="17"/>
      <c r="Q223" s="19"/>
      <c r="R223" s="2"/>
      <c r="S223" s="2"/>
      <c r="T223" s="20"/>
      <c r="U223" s="2"/>
      <c r="V223" s="21"/>
      <c r="W223" s="2"/>
      <c r="X223" s="2"/>
      <c r="Y223" s="21"/>
      <c r="Z223" s="17"/>
      <c r="AA223" s="17"/>
      <c r="AB223" s="2"/>
      <c r="AC223" s="2"/>
      <c r="AD223" s="17"/>
      <c r="AE223" s="2"/>
      <c r="AF223" s="22"/>
      <c r="AG223" s="2"/>
      <c r="AH223" s="2"/>
    </row>
    <row r="224" spans="1:34" ht="13.5" customHeight="1" x14ac:dyDescent="0.3">
      <c r="A224" s="26"/>
      <c r="B224" s="15"/>
      <c r="C224" s="16"/>
      <c r="D224" s="16"/>
      <c r="E224" s="16"/>
      <c r="F224" s="17"/>
      <c r="G224" s="27"/>
      <c r="H224" s="17"/>
      <c r="I224" s="18"/>
      <c r="J224" s="18"/>
      <c r="K224" s="17"/>
      <c r="L224" s="17"/>
      <c r="M224" s="18"/>
      <c r="N224" s="17"/>
      <c r="O224" s="17"/>
      <c r="P224" s="17"/>
      <c r="Q224" s="19"/>
      <c r="R224" s="2"/>
      <c r="S224" s="2"/>
      <c r="T224" s="20"/>
      <c r="U224" s="2"/>
      <c r="V224" s="21"/>
      <c r="W224" s="2"/>
      <c r="X224" s="2"/>
      <c r="Y224" s="21"/>
      <c r="Z224" s="17"/>
      <c r="AA224" s="17"/>
      <c r="AB224" s="2"/>
      <c r="AC224" s="2"/>
      <c r="AD224" s="17"/>
      <c r="AE224" s="2"/>
      <c r="AF224" s="22"/>
      <c r="AG224" s="2"/>
      <c r="AH224" s="2"/>
    </row>
    <row r="225" spans="1:34" ht="13.5" customHeight="1" x14ac:dyDescent="0.3">
      <c r="A225" s="26"/>
      <c r="B225" s="15"/>
      <c r="C225" s="16"/>
      <c r="D225" s="16"/>
      <c r="E225" s="16"/>
      <c r="F225" s="17"/>
      <c r="G225" s="27"/>
      <c r="H225" s="17"/>
      <c r="I225" s="18"/>
      <c r="J225" s="18"/>
      <c r="K225" s="17"/>
      <c r="L225" s="17"/>
      <c r="M225" s="18"/>
      <c r="N225" s="17"/>
      <c r="O225" s="17"/>
      <c r="P225" s="17"/>
      <c r="Q225" s="19"/>
      <c r="R225" s="2"/>
      <c r="S225" s="2"/>
      <c r="T225" s="20"/>
      <c r="U225" s="2"/>
      <c r="V225" s="21"/>
      <c r="W225" s="2"/>
      <c r="X225" s="2"/>
      <c r="Y225" s="21"/>
      <c r="Z225" s="17"/>
      <c r="AA225" s="17"/>
      <c r="AB225" s="2"/>
      <c r="AC225" s="2"/>
      <c r="AD225" s="17"/>
      <c r="AE225" s="2"/>
      <c r="AF225" s="22"/>
      <c r="AG225" s="2"/>
      <c r="AH225" s="2"/>
    </row>
    <row r="226" spans="1:34" ht="13.5" customHeight="1" x14ac:dyDescent="0.3">
      <c r="A226" s="26"/>
      <c r="B226" s="15"/>
      <c r="C226" s="16"/>
      <c r="D226" s="16"/>
      <c r="E226" s="16"/>
      <c r="F226" s="17"/>
      <c r="G226" s="27"/>
      <c r="H226" s="17"/>
      <c r="I226" s="18"/>
      <c r="J226" s="18"/>
      <c r="K226" s="17"/>
      <c r="L226" s="17"/>
      <c r="M226" s="18"/>
      <c r="N226" s="17"/>
      <c r="O226" s="17"/>
      <c r="P226" s="17"/>
      <c r="Q226" s="19"/>
      <c r="R226" s="2"/>
      <c r="S226" s="2"/>
      <c r="T226" s="20"/>
      <c r="U226" s="2"/>
      <c r="V226" s="21"/>
      <c r="W226" s="2"/>
      <c r="X226" s="2"/>
      <c r="Y226" s="21"/>
      <c r="Z226" s="17"/>
      <c r="AA226" s="17"/>
      <c r="AB226" s="2"/>
      <c r="AC226" s="2"/>
      <c r="AD226" s="17"/>
      <c r="AE226" s="2"/>
      <c r="AF226" s="22"/>
      <c r="AG226" s="2"/>
      <c r="AH226" s="2"/>
    </row>
    <row r="227" spans="1:34" ht="13.5" customHeight="1" x14ac:dyDescent="0.3">
      <c r="A227" s="26"/>
      <c r="B227" s="15"/>
      <c r="C227" s="16"/>
      <c r="D227" s="16"/>
      <c r="E227" s="16"/>
      <c r="F227" s="17"/>
      <c r="G227" s="27"/>
      <c r="H227" s="17"/>
      <c r="I227" s="18"/>
      <c r="J227" s="18"/>
      <c r="K227" s="17"/>
      <c r="L227" s="17"/>
      <c r="M227" s="18"/>
      <c r="N227" s="17"/>
      <c r="O227" s="17"/>
      <c r="P227" s="17"/>
      <c r="Q227" s="19"/>
      <c r="R227" s="2"/>
      <c r="S227" s="2"/>
      <c r="T227" s="20"/>
      <c r="U227" s="2"/>
      <c r="V227" s="21"/>
      <c r="W227" s="2"/>
      <c r="X227" s="2"/>
      <c r="Y227" s="21"/>
      <c r="Z227" s="17"/>
      <c r="AA227" s="17"/>
      <c r="AB227" s="2"/>
      <c r="AC227" s="2"/>
      <c r="AD227" s="17"/>
      <c r="AE227" s="2"/>
      <c r="AF227" s="22"/>
      <c r="AG227" s="2"/>
      <c r="AH227" s="2"/>
    </row>
    <row r="228" spans="1:34" ht="13.5" customHeight="1" x14ac:dyDescent="0.3">
      <c r="A228" s="26"/>
      <c r="B228" s="15"/>
      <c r="C228" s="16"/>
      <c r="D228" s="16"/>
      <c r="E228" s="16"/>
      <c r="F228" s="17"/>
      <c r="G228" s="27"/>
      <c r="H228" s="17"/>
      <c r="I228" s="18"/>
      <c r="J228" s="18"/>
      <c r="K228" s="17"/>
      <c r="L228" s="17"/>
      <c r="M228" s="18"/>
      <c r="N228" s="17"/>
      <c r="O228" s="17"/>
      <c r="P228" s="17"/>
      <c r="Q228" s="19"/>
      <c r="R228" s="2"/>
      <c r="S228" s="2"/>
      <c r="T228" s="20"/>
      <c r="U228" s="2"/>
      <c r="V228" s="21"/>
      <c r="W228" s="2"/>
      <c r="X228" s="2"/>
      <c r="Y228" s="21"/>
      <c r="Z228" s="17"/>
      <c r="AA228" s="17"/>
      <c r="AB228" s="2"/>
      <c r="AC228" s="2"/>
      <c r="AD228" s="17"/>
      <c r="AE228" s="2"/>
      <c r="AF228" s="22"/>
      <c r="AG228" s="2"/>
      <c r="AH228" s="2"/>
    </row>
    <row r="229" spans="1:34" ht="13.5" customHeight="1" x14ac:dyDescent="0.3">
      <c r="A229" s="26"/>
      <c r="B229" s="15"/>
      <c r="C229" s="16"/>
      <c r="D229" s="16"/>
      <c r="E229" s="16"/>
      <c r="F229" s="17"/>
      <c r="G229" s="27"/>
      <c r="H229" s="17"/>
      <c r="I229" s="18"/>
      <c r="J229" s="18"/>
      <c r="K229" s="17"/>
      <c r="L229" s="17"/>
      <c r="M229" s="18"/>
      <c r="N229" s="17"/>
      <c r="O229" s="17"/>
      <c r="P229" s="17"/>
      <c r="Q229" s="19"/>
      <c r="R229" s="2"/>
      <c r="S229" s="2"/>
      <c r="T229" s="20"/>
      <c r="U229" s="2"/>
      <c r="V229" s="21"/>
      <c r="W229" s="2"/>
      <c r="X229" s="2"/>
      <c r="Y229" s="21"/>
      <c r="Z229" s="17"/>
      <c r="AA229" s="17"/>
      <c r="AB229" s="2"/>
      <c r="AC229" s="2"/>
      <c r="AD229" s="17"/>
      <c r="AE229" s="2"/>
      <c r="AF229" s="22"/>
      <c r="AG229" s="2"/>
      <c r="AH229" s="2"/>
    </row>
    <row r="230" spans="1:34" ht="13.5" customHeight="1" x14ac:dyDescent="0.3">
      <c r="A230" s="26"/>
      <c r="B230" s="15"/>
      <c r="C230" s="16"/>
      <c r="D230" s="16"/>
      <c r="E230" s="16"/>
      <c r="F230" s="17"/>
      <c r="G230" s="27"/>
      <c r="H230" s="17"/>
      <c r="I230" s="18"/>
      <c r="J230" s="18"/>
      <c r="K230" s="17"/>
      <c r="L230" s="17"/>
      <c r="M230" s="18"/>
      <c r="N230" s="17"/>
      <c r="O230" s="17"/>
      <c r="P230" s="17"/>
      <c r="Q230" s="19"/>
      <c r="R230" s="2"/>
      <c r="S230" s="2"/>
      <c r="T230" s="20"/>
      <c r="U230" s="2"/>
      <c r="V230" s="21"/>
      <c r="W230" s="2"/>
      <c r="X230" s="2"/>
      <c r="Y230" s="21"/>
      <c r="Z230" s="17"/>
      <c r="AA230" s="17"/>
      <c r="AB230" s="2"/>
      <c r="AC230" s="2"/>
      <c r="AD230" s="17"/>
      <c r="AE230" s="2"/>
      <c r="AF230" s="22"/>
      <c r="AG230" s="2"/>
      <c r="AH230" s="2"/>
    </row>
    <row r="231" spans="1:34" ht="13.5" customHeight="1" x14ac:dyDescent="0.3">
      <c r="A231" s="26"/>
      <c r="B231" s="15"/>
      <c r="C231" s="16"/>
      <c r="D231" s="16"/>
      <c r="E231" s="16"/>
      <c r="F231" s="17"/>
      <c r="G231" s="27"/>
      <c r="H231" s="17"/>
      <c r="I231" s="18"/>
      <c r="J231" s="18"/>
      <c r="K231" s="17"/>
      <c r="L231" s="17"/>
      <c r="M231" s="18"/>
      <c r="N231" s="17"/>
      <c r="O231" s="17"/>
      <c r="P231" s="17"/>
      <c r="Q231" s="19"/>
      <c r="R231" s="2"/>
      <c r="S231" s="2"/>
      <c r="T231" s="20"/>
      <c r="U231" s="2"/>
      <c r="V231" s="21"/>
      <c r="W231" s="2"/>
      <c r="X231" s="2"/>
      <c r="Y231" s="21"/>
      <c r="Z231" s="17"/>
      <c r="AA231" s="17"/>
      <c r="AB231" s="2"/>
      <c r="AC231" s="2"/>
      <c r="AD231" s="17"/>
      <c r="AE231" s="2"/>
      <c r="AF231" s="22"/>
      <c r="AG231" s="2"/>
      <c r="AH231" s="2"/>
    </row>
    <row r="232" spans="1:34" ht="13.5" customHeight="1" x14ac:dyDescent="0.3">
      <c r="A232" s="26"/>
      <c r="B232" s="15"/>
      <c r="C232" s="16"/>
      <c r="D232" s="16"/>
      <c r="E232" s="16"/>
      <c r="F232" s="17"/>
      <c r="G232" s="27"/>
      <c r="H232" s="17"/>
      <c r="I232" s="18"/>
      <c r="J232" s="18"/>
      <c r="K232" s="17"/>
      <c r="L232" s="17"/>
      <c r="M232" s="18"/>
      <c r="N232" s="17"/>
      <c r="O232" s="17"/>
      <c r="P232" s="17"/>
      <c r="Q232" s="19"/>
      <c r="R232" s="2"/>
      <c r="S232" s="2"/>
      <c r="T232" s="20"/>
      <c r="U232" s="2"/>
      <c r="V232" s="21"/>
      <c r="W232" s="2"/>
      <c r="X232" s="2"/>
      <c r="Y232" s="21"/>
      <c r="Z232" s="17"/>
      <c r="AA232" s="17"/>
      <c r="AB232" s="2"/>
      <c r="AC232" s="2"/>
      <c r="AD232" s="17"/>
      <c r="AE232" s="2"/>
      <c r="AF232" s="22"/>
      <c r="AG232" s="2"/>
      <c r="AH232" s="2"/>
    </row>
    <row r="233" spans="1:34" ht="13.5" customHeight="1" x14ac:dyDescent="0.3">
      <c r="A233" s="26"/>
      <c r="B233" s="15"/>
      <c r="C233" s="16"/>
      <c r="D233" s="16"/>
      <c r="E233" s="16"/>
      <c r="F233" s="17"/>
      <c r="G233" s="27"/>
      <c r="H233" s="17"/>
      <c r="I233" s="18"/>
      <c r="J233" s="18"/>
      <c r="K233" s="17"/>
      <c r="L233" s="17"/>
      <c r="M233" s="18"/>
      <c r="N233" s="17"/>
      <c r="O233" s="17"/>
      <c r="P233" s="17"/>
      <c r="Q233" s="19"/>
      <c r="R233" s="2"/>
      <c r="S233" s="2"/>
      <c r="T233" s="20"/>
      <c r="U233" s="2"/>
      <c r="V233" s="21"/>
      <c r="W233" s="2"/>
      <c r="X233" s="2"/>
      <c r="Y233" s="21"/>
      <c r="Z233" s="17"/>
      <c r="AA233" s="17"/>
      <c r="AB233" s="2"/>
      <c r="AC233" s="2"/>
      <c r="AD233" s="17"/>
      <c r="AE233" s="2"/>
      <c r="AF233" s="22"/>
      <c r="AG233" s="2"/>
      <c r="AH233" s="2"/>
    </row>
    <row r="234" spans="1:34" ht="13.5" customHeight="1" x14ac:dyDescent="0.3">
      <c r="A234" s="26"/>
      <c r="B234" s="15"/>
      <c r="C234" s="16"/>
      <c r="D234" s="16"/>
      <c r="E234" s="16"/>
      <c r="F234" s="17"/>
      <c r="G234" s="27"/>
      <c r="H234" s="17"/>
      <c r="I234" s="18"/>
      <c r="J234" s="18"/>
      <c r="K234" s="17"/>
      <c r="L234" s="17"/>
      <c r="M234" s="18"/>
      <c r="N234" s="17"/>
      <c r="O234" s="17"/>
      <c r="P234" s="17"/>
      <c r="Q234" s="19"/>
      <c r="R234" s="2"/>
      <c r="S234" s="2"/>
      <c r="T234" s="20"/>
      <c r="U234" s="2"/>
      <c r="V234" s="21"/>
      <c r="W234" s="2"/>
      <c r="X234" s="2"/>
      <c r="Y234" s="21"/>
      <c r="Z234" s="17"/>
      <c r="AA234" s="17"/>
      <c r="AB234" s="2"/>
      <c r="AC234" s="2"/>
      <c r="AD234" s="17"/>
      <c r="AE234" s="2"/>
      <c r="AF234" s="22"/>
      <c r="AG234" s="2"/>
      <c r="AH234" s="2"/>
    </row>
    <row r="235" spans="1:34" ht="13.5" customHeight="1" x14ac:dyDescent="0.3">
      <c r="A235" s="26"/>
      <c r="B235" s="15"/>
      <c r="C235" s="16"/>
      <c r="D235" s="16"/>
      <c r="E235" s="16"/>
      <c r="F235" s="17"/>
      <c r="G235" s="27"/>
      <c r="H235" s="17"/>
      <c r="I235" s="18"/>
      <c r="J235" s="18"/>
      <c r="K235" s="17"/>
      <c r="L235" s="17"/>
      <c r="M235" s="18"/>
      <c r="N235" s="17"/>
      <c r="O235" s="17"/>
      <c r="P235" s="17"/>
      <c r="Q235" s="19"/>
      <c r="R235" s="2"/>
      <c r="S235" s="2"/>
      <c r="T235" s="20"/>
      <c r="U235" s="2"/>
      <c r="V235" s="21"/>
      <c r="W235" s="2"/>
      <c r="X235" s="2"/>
      <c r="Y235" s="21"/>
      <c r="Z235" s="17"/>
      <c r="AA235" s="17"/>
      <c r="AB235" s="2"/>
      <c r="AC235" s="2"/>
      <c r="AD235" s="17"/>
      <c r="AE235" s="2"/>
      <c r="AF235" s="22"/>
      <c r="AG235" s="2"/>
      <c r="AH235" s="2"/>
    </row>
    <row r="236" spans="1:34" ht="13.5" customHeight="1" x14ac:dyDescent="0.3">
      <c r="A236" s="26"/>
      <c r="B236" s="15"/>
      <c r="C236" s="16"/>
      <c r="D236" s="16"/>
      <c r="E236" s="16"/>
      <c r="F236" s="17"/>
      <c r="G236" s="27"/>
      <c r="H236" s="17"/>
      <c r="I236" s="18"/>
      <c r="J236" s="18"/>
      <c r="K236" s="17"/>
      <c r="L236" s="17"/>
      <c r="M236" s="18"/>
      <c r="N236" s="17"/>
      <c r="O236" s="17"/>
      <c r="P236" s="17"/>
      <c r="Q236" s="19"/>
      <c r="R236" s="2"/>
      <c r="S236" s="2"/>
      <c r="T236" s="20"/>
      <c r="U236" s="2"/>
      <c r="V236" s="21"/>
      <c r="W236" s="2"/>
      <c r="X236" s="2"/>
      <c r="Y236" s="21"/>
      <c r="Z236" s="17"/>
      <c r="AA236" s="17"/>
      <c r="AB236" s="2"/>
      <c r="AC236" s="2"/>
      <c r="AD236" s="17"/>
      <c r="AE236" s="2"/>
      <c r="AF236" s="22"/>
      <c r="AG236" s="2"/>
      <c r="AH236" s="2"/>
    </row>
    <row r="237" spans="1:34" ht="13.5" customHeight="1" x14ac:dyDescent="0.3">
      <c r="A237" s="26"/>
      <c r="B237" s="15"/>
      <c r="C237" s="16"/>
      <c r="D237" s="16"/>
      <c r="E237" s="16"/>
      <c r="F237" s="17"/>
      <c r="G237" s="27"/>
      <c r="H237" s="17"/>
      <c r="I237" s="18"/>
      <c r="J237" s="18"/>
      <c r="K237" s="17"/>
      <c r="L237" s="17"/>
      <c r="M237" s="18"/>
      <c r="N237" s="17"/>
      <c r="O237" s="17"/>
      <c r="P237" s="17"/>
      <c r="Q237" s="19"/>
      <c r="R237" s="2"/>
      <c r="S237" s="2"/>
      <c r="T237" s="20"/>
      <c r="U237" s="2"/>
      <c r="V237" s="21"/>
      <c r="W237" s="2"/>
      <c r="X237" s="2"/>
      <c r="Y237" s="21"/>
      <c r="Z237" s="17"/>
      <c r="AA237" s="17"/>
      <c r="AB237" s="2"/>
      <c r="AC237" s="2"/>
      <c r="AD237" s="17"/>
      <c r="AE237" s="2"/>
      <c r="AF237" s="22"/>
      <c r="AG237" s="2"/>
      <c r="AH237" s="2"/>
    </row>
    <row r="238" spans="1:34" ht="13.5" customHeight="1" x14ac:dyDescent="0.3">
      <c r="A238" s="26"/>
      <c r="B238" s="15"/>
      <c r="C238" s="16"/>
      <c r="D238" s="16"/>
      <c r="E238" s="16"/>
      <c r="F238" s="17"/>
      <c r="G238" s="27"/>
      <c r="H238" s="17"/>
      <c r="I238" s="18"/>
      <c r="J238" s="18"/>
      <c r="K238" s="17"/>
      <c r="L238" s="17"/>
      <c r="M238" s="18"/>
      <c r="N238" s="17"/>
      <c r="O238" s="17"/>
      <c r="P238" s="17"/>
      <c r="Q238" s="19"/>
      <c r="R238" s="2"/>
      <c r="S238" s="2"/>
      <c r="T238" s="20"/>
      <c r="U238" s="2"/>
      <c r="V238" s="21"/>
      <c r="W238" s="2"/>
      <c r="X238" s="2"/>
      <c r="Y238" s="21"/>
      <c r="Z238" s="17"/>
      <c r="AA238" s="17"/>
      <c r="AB238" s="2"/>
      <c r="AC238" s="2"/>
      <c r="AD238" s="17"/>
      <c r="AE238" s="2"/>
      <c r="AF238" s="22"/>
      <c r="AG238" s="2"/>
      <c r="AH238" s="2"/>
    </row>
    <row r="239" spans="1:34" ht="13.5" customHeight="1" x14ac:dyDescent="0.3">
      <c r="A239" s="26"/>
      <c r="B239" s="15"/>
      <c r="C239" s="16"/>
      <c r="D239" s="16"/>
      <c r="E239" s="16"/>
      <c r="F239" s="17"/>
      <c r="G239" s="27"/>
      <c r="H239" s="17"/>
      <c r="I239" s="18"/>
      <c r="J239" s="18"/>
      <c r="K239" s="17"/>
      <c r="L239" s="17"/>
      <c r="M239" s="18"/>
      <c r="N239" s="17"/>
      <c r="O239" s="17"/>
      <c r="P239" s="17"/>
      <c r="Q239" s="19"/>
      <c r="R239" s="2"/>
      <c r="S239" s="2"/>
      <c r="T239" s="20"/>
      <c r="U239" s="2"/>
      <c r="V239" s="21"/>
      <c r="W239" s="2"/>
      <c r="X239" s="2"/>
      <c r="Y239" s="21"/>
      <c r="Z239" s="17"/>
      <c r="AA239" s="17"/>
      <c r="AB239" s="2"/>
      <c r="AC239" s="2"/>
      <c r="AD239" s="17"/>
      <c r="AE239" s="2"/>
      <c r="AF239" s="22"/>
      <c r="AG239" s="2"/>
      <c r="AH239" s="2"/>
    </row>
    <row r="240" spans="1:34" ht="13.5" customHeight="1" x14ac:dyDescent="0.3">
      <c r="A240" s="26"/>
      <c r="B240" s="15"/>
      <c r="C240" s="16"/>
      <c r="D240" s="16"/>
      <c r="E240" s="16"/>
      <c r="F240" s="17"/>
      <c r="G240" s="27"/>
      <c r="H240" s="17"/>
      <c r="I240" s="18"/>
      <c r="J240" s="18"/>
      <c r="K240" s="17"/>
      <c r="L240" s="17"/>
      <c r="M240" s="18"/>
      <c r="N240" s="17"/>
      <c r="O240" s="17"/>
      <c r="P240" s="17"/>
      <c r="Q240" s="19"/>
      <c r="R240" s="2"/>
      <c r="S240" s="2"/>
      <c r="T240" s="20"/>
      <c r="U240" s="2"/>
      <c r="V240" s="21"/>
      <c r="W240" s="2"/>
      <c r="X240" s="2"/>
      <c r="Y240" s="21"/>
      <c r="Z240" s="17"/>
      <c r="AA240" s="17"/>
      <c r="AB240" s="2"/>
      <c r="AC240" s="2"/>
      <c r="AD240" s="17"/>
      <c r="AE240" s="2"/>
      <c r="AF240" s="22"/>
      <c r="AG240" s="2"/>
      <c r="AH240" s="2"/>
    </row>
    <row r="241" spans="1:34" ht="13.5" customHeight="1" x14ac:dyDescent="0.3">
      <c r="A241" s="26"/>
      <c r="B241" s="15"/>
      <c r="C241" s="16"/>
      <c r="D241" s="16"/>
      <c r="E241" s="16"/>
      <c r="F241" s="17"/>
      <c r="G241" s="27"/>
      <c r="H241" s="17"/>
      <c r="I241" s="18"/>
      <c r="J241" s="18"/>
      <c r="K241" s="17"/>
      <c r="L241" s="17"/>
      <c r="M241" s="18"/>
      <c r="N241" s="17"/>
      <c r="O241" s="17"/>
      <c r="P241" s="17"/>
      <c r="Q241" s="19"/>
      <c r="R241" s="2"/>
      <c r="S241" s="2"/>
      <c r="T241" s="20"/>
      <c r="U241" s="2"/>
      <c r="V241" s="21"/>
      <c r="W241" s="2"/>
      <c r="X241" s="2"/>
      <c r="Y241" s="21"/>
      <c r="Z241" s="17"/>
      <c r="AA241" s="17"/>
      <c r="AB241" s="2"/>
      <c r="AC241" s="2"/>
      <c r="AD241" s="17"/>
      <c r="AE241" s="2"/>
      <c r="AF241" s="22"/>
      <c r="AG241" s="2"/>
      <c r="AH241" s="2"/>
    </row>
    <row r="242" spans="1:34" ht="13.5" customHeight="1" x14ac:dyDescent="0.3">
      <c r="A242" s="26"/>
      <c r="B242" s="15"/>
      <c r="C242" s="16"/>
      <c r="D242" s="16"/>
      <c r="E242" s="16"/>
      <c r="F242" s="17"/>
      <c r="G242" s="27"/>
      <c r="H242" s="17"/>
      <c r="I242" s="18"/>
      <c r="J242" s="18"/>
      <c r="K242" s="17"/>
      <c r="L242" s="17"/>
      <c r="M242" s="18"/>
      <c r="N242" s="17"/>
      <c r="O242" s="17"/>
      <c r="P242" s="17"/>
      <c r="Q242" s="19"/>
      <c r="R242" s="2"/>
      <c r="S242" s="2"/>
      <c r="T242" s="20"/>
      <c r="U242" s="2"/>
      <c r="V242" s="21"/>
      <c r="W242" s="2"/>
      <c r="X242" s="2"/>
      <c r="Y242" s="21"/>
      <c r="Z242" s="17"/>
      <c r="AA242" s="17"/>
      <c r="AB242" s="2"/>
      <c r="AC242" s="2"/>
      <c r="AD242" s="17"/>
      <c r="AE242" s="2"/>
      <c r="AF242" s="22"/>
      <c r="AG242" s="2"/>
      <c r="AH242" s="2"/>
    </row>
    <row r="243" spans="1:34" ht="13.5" customHeight="1" x14ac:dyDescent="0.3">
      <c r="A243" s="26"/>
      <c r="B243" s="15"/>
      <c r="C243" s="16"/>
      <c r="D243" s="16"/>
      <c r="E243" s="16"/>
      <c r="F243" s="17"/>
      <c r="G243" s="27"/>
      <c r="H243" s="17"/>
      <c r="I243" s="18"/>
      <c r="J243" s="18"/>
      <c r="K243" s="17"/>
      <c r="L243" s="17"/>
      <c r="M243" s="18"/>
      <c r="N243" s="17"/>
      <c r="O243" s="17"/>
      <c r="P243" s="17"/>
      <c r="Q243" s="19"/>
      <c r="R243" s="2"/>
      <c r="S243" s="2"/>
      <c r="T243" s="20"/>
      <c r="U243" s="2"/>
      <c r="V243" s="21"/>
      <c r="W243" s="2"/>
      <c r="X243" s="2"/>
      <c r="Y243" s="21"/>
      <c r="Z243" s="17"/>
      <c r="AA243" s="17"/>
      <c r="AB243" s="2"/>
      <c r="AC243" s="2"/>
      <c r="AD243" s="17"/>
      <c r="AE243" s="2"/>
      <c r="AF243" s="22"/>
      <c r="AG243" s="2"/>
      <c r="AH243" s="2"/>
    </row>
    <row r="244" spans="1:34" ht="13.5" customHeight="1" x14ac:dyDescent="0.3">
      <c r="A244" s="26"/>
      <c r="B244" s="15"/>
      <c r="C244" s="16"/>
      <c r="D244" s="16"/>
      <c r="E244" s="16"/>
      <c r="F244" s="17"/>
      <c r="G244" s="27"/>
      <c r="H244" s="17"/>
      <c r="I244" s="18"/>
      <c r="J244" s="18"/>
      <c r="K244" s="17"/>
      <c r="L244" s="17"/>
      <c r="M244" s="18"/>
      <c r="N244" s="17"/>
      <c r="O244" s="17"/>
      <c r="P244" s="17"/>
      <c r="Q244" s="19"/>
      <c r="R244" s="2"/>
      <c r="S244" s="2"/>
      <c r="T244" s="20"/>
      <c r="U244" s="2"/>
      <c r="V244" s="21"/>
      <c r="W244" s="2"/>
      <c r="X244" s="2"/>
      <c r="Y244" s="21"/>
      <c r="Z244" s="17"/>
      <c r="AA244" s="17"/>
      <c r="AB244" s="2"/>
      <c r="AC244" s="2"/>
      <c r="AD244" s="17"/>
      <c r="AE244" s="2"/>
      <c r="AF244" s="22"/>
      <c r="AG244" s="2"/>
      <c r="AH244" s="2"/>
    </row>
    <row r="245" spans="1:34" ht="13.5" customHeight="1" x14ac:dyDescent="0.3">
      <c r="A245" s="26"/>
      <c r="B245" s="15"/>
      <c r="C245" s="16"/>
      <c r="D245" s="16"/>
      <c r="E245" s="16"/>
      <c r="F245" s="17"/>
      <c r="G245" s="27"/>
      <c r="H245" s="17"/>
      <c r="I245" s="18"/>
      <c r="J245" s="18"/>
      <c r="K245" s="17"/>
      <c r="L245" s="17"/>
      <c r="M245" s="18"/>
      <c r="N245" s="17"/>
      <c r="O245" s="17"/>
      <c r="P245" s="17"/>
      <c r="Q245" s="19"/>
      <c r="R245" s="2"/>
      <c r="S245" s="2"/>
      <c r="T245" s="20"/>
      <c r="U245" s="2"/>
      <c r="V245" s="21"/>
      <c r="W245" s="2"/>
      <c r="X245" s="2"/>
      <c r="Y245" s="21"/>
      <c r="Z245" s="17"/>
      <c r="AA245" s="17"/>
      <c r="AB245" s="2"/>
      <c r="AC245" s="2"/>
      <c r="AD245" s="17"/>
      <c r="AE245" s="2"/>
      <c r="AF245" s="22"/>
      <c r="AG245" s="2"/>
      <c r="AH245" s="2"/>
    </row>
    <row r="246" spans="1:34" ht="13.5" customHeight="1" x14ac:dyDescent="0.3">
      <c r="A246" s="26"/>
      <c r="B246" s="15"/>
      <c r="C246" s="16"/>
      <c r="D246" s="16"/>
      <c r="E246" s="16"/>
      <c r="F246" s="17"/>
      <c r="G246" s="27"/>
      <c r="H246" s="17"/>
      <c r="I246" s="18"/>
      <c r="J246" s="18"/>
      <c r="K246" s="17"/>
      <c r="L246" s="17"/>
      <c r="M246" s="18"/>
      <c r="N246" s="17"/>
      <c r="O246" s="17"/>
      <c r="P246" s="17"/>
      <c r="Q246" s="19"/>
      <c r="R246" s="2"/>
      <c r="S246" s="2"/>
      <c r="T246" s="20"/>
      <c r="U246" s="2"/>
      <c r="V246" s="21"/>
      <c r="W246" s="2"/>
      <c r="X246" s="2"/>
      <c r="Y246" s="21"/>
      <c r="Z246" s="17"/>
      <c r="AA246" s="17"/>
      <c r="AB246" s="2"/>
      <c r="AC246" s="2"/>
      <c r="AD246" s="17"/>
      <c r="AE246" s="2"/>
      <c r="AF246" s="22"/>
      <c r="AG246" s="2"/>
      <c r="AH246" s="2"/>
    </row>
    <row r="247" spans="1:34" ht="13.5" customHeight="1" x14ac:dyDescent="0.3">
      <c r="A247" s="26"/>
      <c r="B247" s="15"/>
      <c r="C247" s="16"/>
      <c r="D247" s="16"/>
      <c r="E247" s="16"/>
      <c r="F247" s="17"/>
      <c r="G247" s="27"/>
      <c r="H247" s="17"/>
      <c r="I247" s="18"/>
      <c r="J247" s="18"/>
      <c r="K247" s="17"/>
      <c r="L247" s="17"/>
      <c r="M247" s="18"/>
      <c r="N247" s="17"/>
      <c r="O247" s="17"/>
      <c r="P247" s="17"/>
      <c r="Q247" s="19"/>
      <c r="R247" s="2"/>
      <c r="S247" s="2"/>
      <c r="T247" s="20"/>
      <c r="U247" s="2"/>
      <c r="V247" s="21"/>
      <c r="W247" s="2"/>
      <c r="X247" s="2"/>
      <c r="Y247" s="21"/>
      <c r="Z247" s="17"/>
      <c r="AA247" s="17"/>
      <c r="AB247" s="2"/>
      <c r="AC247" s="2"/>
      <c r="AD247" s="17"/>
      <c r="AE247" s="2"/>
      <c r="AF247" s="22"/>
      <c r="AG247" s="2"/>
      <c r="AH247" s="2"/>
    </row>
    <row r="248" spans="1:34" ht="13.5" customHeight="1" x14ac:dyDescent="0.3">
      <c r="A248" s="26"/>
      <c r="B248" s="15"/>
      <c r="C248" s="16"/>
      <c r="D248" s="16"/>
      <c r="E248" s="16"/>
      <c r="F248" s="17"/>
      <c r="G248" s="27"/>
      <c r="H248" s="17"/>
      <c r="I248" s="18"/>
      <c r="J248" s="18"/>
      <c r="K248" s="17"/>
      <c r="L248" s="17"/>
      <c r="M248" s="18"/>
      <c r="N248" s="17"/>
      <c r="O248" s="17"/>
      <c r="P248" s="17"/>
      <c r="Q248" s="19"/>
      <c r="R248" s="2"/>
      <c r="S248" s="2"/>
      <c r="T248" s="20"/>
      <c r="U248" s="2"/>
      <c r="V248" s="21"/>
      <c r="W248" s="2"/>
      <c r="X248" s="2"/>
      <c r="Y248" s="21"/>
      <c r="Z248" s="17"/>
      <c r="AA248" s="17"/>
      <c r="AB248" s="2"/>
      <c r="AC248" s="2"/>
      <c r="AD248" s="17"/>
      <c r="AE248" s="2"/>
      <c r="AF248" s="22"/>
      <c r="AG248" s="2"/>
      <c r="AH248" s="2"/>
    </row>
    <row r="249" spans="1:34" ht="13.5" customHeight="1" x14ac:dyDescent="0.3">
      <c r="A249" s="26"/>
      <c r="B249" s="15"/>
      <c r="C249" s="16"/>
      <c r="D249" s="16"/>
      <c r="E249" s="16"/>
      <c r="F249" s="17"/>
      <c r="G249" s="27"/>
      <c r="H249" s="17"/>
      <c r="I249" s="18"/>
      <c r="J249" s="18"/>
      <c r="K249" s="17"/>
      <c r="L249" s="17"/>
      <c r="M249" s="18"/>
      <c r="N249" s="17"/>
      <c r="O249" s="17"/>
      <c r="P249" s="17"/>
      <c r="Q249" s="19"/>
      <c r="R249" s="2"/>
      <c r="S249" s="2"/>
      <c r="T249" s="20"/>
      <c r="U249" s="2"/>
      <c r="V249" s="21"/>
      <c r="W249" s="2"/>
      <c r="X249" s="2"/>
      <c r="Y249" s="21"/>
      <c r="Z249" s="17"/>
      <c r="AA249" s="17"/>
      <c r="AB249" s="2"/>
      <c r="AC249" s="2"/>
      <c r="AD249" s="17"/>
      <c r="AE249" s="2"/>
      <c r="AF249" s="22"/>
      <c r="AG249" s="2"/>
      <c r="AH249" s="2"/>
    </row>
    <row r="250" spans="1:34" ht="13.5" customHeight="1" x14ac:dyDescent="0.3">
      <c r="A250" s="26"/>
      <c r="B250" s="15"/>
      <c r="C250" s="16"/>
      <c r="D250" s="16"/>
      <c r="E250" s="16"/>
      <c r="F250" s="17"/>
      <c r="G250" s="27"/>
      <c r="H250" s="17"/>
      <c r="I250" s="18"/>
      <c r="J250" s="18"/>
      <c r="K250" s="17"/>
      <c r="L250" s="17"/>
      <c r="M250" s="18"/>
      <c r="N250" s="17"/>
      <c r="O250" s="17"/>
      <c r="P250" s="17"/>
      <c r="Q250" s="19"/>
      <c r="R250" s="2"/>
      <c r="S250" s="2"/>
      <c r="T250" s="20"/>
      <c r="U250" s="2"/>
      <c r="V250" s="21"/>
      <c r="W250" s="2"/>
      <c r="X250" s="2"/>
      <c r="Y250" s="21"/>
      <c r="Z250" s="17"/>
      <c r="AA250" s="17"/>
      <c r="AB250" s="2"/>
      <c r="AC250" s="2"/>
      <c r="AD250" s="17"/>
      <c r="AE250" s="2"/>
      <c r="AF250" s="22"/>
      <c r="AG250" s="2"/>
      <c r="AH250" s="2"/>
    </row>
    <row r="251" spans="1:34" ht="13.5" customHeight="1" x14ac:dyDescent="0.3">
      <c r="A251" s="26"/>
      <c r="B251" s="15"/>
      <c r="C251" s="16"/>
      <c r="D251" s="16"/>
      <c r="E251" s="16"/>
      <c r="F251" s="17"/>
      <c r="G251" s="27"/>
      <c r="H251" s="17"/>
      <c r="I251" s="18"/>
      <c r="J251" s="18"/>
      <c r="K251" s="17"/>
      <c r="L251" s="17"/>
      <c r="M251" s="18"/>
      <c r="N251" s="17"/>
      <c r="O251" s="17"/>
      <c r="P251" s="17"/>
      <c r="Q251" s="19"/>
      <c r="R251" s="2"/>
      <c r="S251" s="2"/>
      <c r="T251" s="20"/>
      <c r="U251" s="2"/>
      <c r="V251" s="21"/>
      <c r="W251" s="2"/>
      <c r="X251" s="2"/>
      <c r="Y251" s="21"/>
      <c r="Z251" s="17"/>
      <c r="AA251" s="17"/>
      <c r="AB251" s="2"/>
      <c r="AC251" s="2"/>
      <c r="AD251" s="17"/>
      <c r="AE251" s="2"/>
      <c r="AF251" s="22"/>
      <c r="AG251" s="2"/>
      <c r="AH251" s="2"/>
    </row>
    <row r="252" spans="1:34" ht="13.5" customHeight="1" x14ac:dyDescent="0.3">
      <c r="A252" s="26"/>
      <c r="B252" s="15"/>
      <c r="C252" s="16"/>
      <c r="D252" s="16"/>
      <c r="E252" s="16"/>
      <c r="F252" s="17"/>
      <c r="G252" s="27"/>
      <c r="H252" s="17"/>
      <c r="I252" s="18"/>
      <c r="J252" s="18"/>
      <c r="K252" s="17"/>
      <c r="L252" s="17"/>
      <c r="M252" s="18"/>
      <c r="N252" s="17"/>
      <c r="O252" s="17"/>
      <c r="P252" s="17"/>
      <c r="Q252" s="19"/>
      <c r="R252" s="2"/>
      <c r="S252" s="2"/>
      <c r="T252" s="20"/>
      <c r="U252" s="2"/>
      <c r="V252" s="21"/>
      <c r="W252" s="2"/>
      <c r="X252" s="2"/>
      <c r="Y252" s="21"/>
      <c r="Z252" s="17"/>
      <c r="AA252" s="17"/>
      <c r="AB252" s="2"/>
      <c r="AC252" s="2"/>
      <c r="AD252" s="17"/>
      <c r="AE252" s="2"/>
      <c r="AF252" s="22"/>
      <c r="AG252" s="2"/>
      <c r="AH252" s="2"/>
    </row>
    <row r="253" spans="1:34" ht="13.5" customHeight="1" x14ac:dyDescent="0.3">
      <c r="A253" s="26"/>
      <c r="B253" s="15"/>
      <c r="C253" s="16"/>
      <c r="D253" s="16"/>
      <c r="E253" s="16"/>
      <c r="F253" s="17"/>
      <c r="G253" s="27"/>
      <c r="H253" s="17"/>
      <c r="I253" s="18"/>
      <c r="J253" s="18"/>
      <c r="K253" s="17"/>
      <c r="L253" s="17"/>
      <c r="M253" s="18"/>
      <c r="N253" s="17"/>
      <c r="O253" s="17"/>
      <c r="P253" s="17"/>
      <c r="Q253" s="19"/>
      <c r="R253" s="2"/>
      <c r="S253" s="2"/>
      <c r="T253" s="20"/>
      <c r="U253" s="2"/>
      <c r="V253" s="21"/>
      <c r="W253" s="2"/>
      <c r="X253" s="2"/>
      <c r="Y253" s="21"/>
      <c r="Z253" s="17"/>
      <c r="AA253" s="17"/>
      <c r="AB253" s="2"/>
      <c r="AC253" s="2"/>
      <c r="AD253" s="17"/>
      <c r="AE253" s="2"/>
      <c r="AF253" s="22"/>
      <c r="AG253" s="2"/>
      <c r="AH253" s="2"/>
    </row>
    <row r="254" spans="1:34" ht="13.5" customHeight="1" x14ac:dyDescent="0.3">
      <c r="A254" s="26"/>
      <c r="B254" s="15"/>
      <c r="C254" s="16"/>
      <c r="D254" s="16"/>
      <c r="E254" s="16"/>
      <c r="F254" s="17"/>
      <c r="G254" s="27"/>
      <c r="H254" s="17"/>
      <c r="I254" s="18"/>
      <c r="J254" s="18"/>
      <c r="K254" s="17"/>
      <c r="L254" s="17"/>
      <c r="M254" s="18"/>
      <c r="N254" s="17"/>
      <c r="O254" s="17"/>
      <c r="P254" s="17"/>
      <c r="Q254" s="19"/>
      <c r="R254" s="2"/>
      <c r="S254" s="2"/>
      <c r="T254" s="20"/>
      <c r="U254" s="2"/>
      <c r="V254" s="21"/>
      <c r="W254" s="2"/>
      <c r="X254" s="2"/>
      <c r="Y254" s="21"/>
      <c r="Z254" s="17"/>
      <c r="AA254" s="17"/>
      <c r="AB254" s="2"/>
      <c r="AC254" s="2"/>
      <c r="AD254" s="17"/>
      <c r="AE254" s="2"/>
      <c r="AF254" s="22"/>
      <c r="AG254" s="2"/>
      <c r="AH254" s="2"/>
    </row>
    <row r="255" spans="1:34" ht="13.5" customHeight="1" x14ac:dyDescent="0.3">
      <c r="A255" s="26"/>
      <c r="B255" s="15"/>
      <c r="C255" s="16"/>
      <c r="D255" s="16"/>
      <c r="E255" s="16"/>
      <c r="F255" s="17"/>
      <c r="G255" s="27"/>
      <c r="H255" s="17"/>
      <c r="I255" s="18"/>
      <c r="J255" s="18"/>
      <c r="K255" s="17"/>
      <c r="L255" s="17"/>
      <c r="M255" s="18"/>
      <c r="N255" s="17"/>
      <c r="O255" s="17"/>
      <c r="P255" s="17"/>
      <c r="Q255" s="19"/>
      <c r="R255" s="2"/>
      <c r="S255" s="2"/>
      <c r="T255" s="20"/>
      <c r="U255" s="2"/>
      <c r="V255" s="21"/>
      <c r="W255" s="2"/>
      <c r="X255" s="2"/>
      <c r="Y255" s="21"/>
      <c r="Z255" s="17"/>
      <c r="AA255" s="17"/>
      <c r="AB255" s="2"/>
      <c r="AC255" s="2"/>
      <c r="AD255" s="17"/>
      <c r="AE255" s="2"/>
      <c r="AF255" s="22"/>
      <c r="AG255" s="2"/>
      <c r="AH255" s="2"/>
    </row>
    <row r="256" spans="1:34" ht="13.5" customHeight="1" x14ac:dyDescent="0.3">
      <c r="A256" s="26"/>
      <c r="B256" s="15"/>
      <c r="C256" s="16"/>
      <c r="D256" s="16"/>
      <c r="E256" s="16"/>
      <c r="F256" s="17"/>
      <c r="G256" s="27"/>
      <c r="H256" s="17"/>
      <c r="I256" s="18"/>
      <c r="J256" s="18"/>
      <c r="K256" s="17"/>
      <c r="L256" s="17"/>
      <c r="M256" s="18"/>
      <c r="N256" s="17"/>
      <c r="O256" s="17"/>
      <c r="P256" s="17"/>
      <c r="Q256" s="19"/>
      <c r="R256" s="2"/>
      <c r="S256" s="2"/>
      <c r="T256" s="20"/>
      <c r="U256" s="2"/>
      <c r="V256" s="21"/>
      <c r="W256" s="2"/>
      <c r="X256" s="2"/>
      <c r="Y256" s="21"/>
      <c r="Z256" s="17"/>
      <c r="AA256" s="17"/>
      <c r="AB256" s="2"/>
      <c r="AC256" s="2"/>
      <c r="AD256" s="17"/>
      <c r="AE256" s="2"/>
      <c r="AF256" s="22"/>
      <c r="AG256" s="2"/>
      <c r="AH256" s="2"/>
    </row>
    <row r="257" spans="1:34" ht="13.5" customHeight="1" x14ac:dyDescent="0.3">
      <c r="A257" s="26"/>
      <c r="B257" s="15"/>
      <c r="C257" s="16"/>
      <c r="D257" s="16"/>
      <c r="E257" s="16"/>
      <c r="F257" s="17"/>
      <c r="G257" s="27"/>
      <c r="H257" s="17"/>
      <c r="I257" s="18"/>
      <c r="J257" s="18"/>
      <c r="K257" s="17"/>
      <c r="L257" s="17"/>
      <c r="M257" s="18"/>
      <c r="N257" s="17"/>
      <c r="O257" s="17"/>
      <c r="P257" s="17"/>
      <c r="Q257" s="19"/>
      <c r="R257" s="2"/>
      <c r="S257" s="2"/>
      <c r="T257" s="20"/>
      <c r="U257" s="2"/>
      <c r="V257" s="21"/>
      <c r="W257" s="2"/>
      <c r="X257" s="2"/>
      <c r="Y257" s="21"/>
      <c r="Z257" s="17"/>
      <c r="AA257" s="17"/>
      <c r="AB257" s="2"/>
      <c r="AC257" s="2"/>
      <c r="AD257" s="17"/>
      <c r="AE257" s="2"/>
      <c r="AF257" s="22"/>
      <c r="AG257" s="2"/>
      <c r="AH257" s="2"/>
    </row>
    <row r="258" spans="1:34" ht="13.5" customHeight="1" x14ac:dyDescent="0.3">
      <c r="A258" s="26"/>
      <c r="B258" s="15"/>
      <c r="C258" s="16"/>
      <c r="D258" s="16"/>
      <c r="E258" s="16"/>
      <c r="F258" s="17"/>
      <c r="G258" s="27"/>
      <c r="H258" s="17"/>
      <c r="I258" s="18"/>
      <c r="J258" s="18"/>
      <c r="K258" s="17"/>
      <c r="L258" s="17"/>
      <c r="M258" s="18"/>
      <c r="N258" s="17"/>
      <c r="O258" s="17"/>
      <c r="P258" s="17"/>
      <c r="Q258" s="19"/>
      <c r="R258" s="2"/>
      <c r="S258" s="2"/>
      <c r="T258" s="20"/>
      <c r="U258" s="2"/>
      <c r="V258" s="21"/>
      <c r="W258" s="2"/>
      <c r="X258" s="2"/>
      <c r="Y258" s="21"/>
      <c r="Z258" s="17"/>
      <c r="AA258" s="17"/>
      <c r="AB258" s="2"/>
      <c r="AC258" s="2"/>
      <c r="AD258" s="17"/>
      <c r="AE258" s="2"/>
      <c r="AF258" s="22"/>
      <c r="AG258" s="2"/>
      <c r="AH258" s="2"/>
    </row>
    <row r="259" spans="1:34" ht="13.5" customHeight="1" x14ac:dyDescent="0.3">
      <c r="A259" s="26"/>
      <c r="B259" s="15"/>
      <c r="C259" s="16"/>
      <c r="D259" s="16"/>
      <c r="E259" s="16"/>
      <c r="F259" s="17"/>
      <c r="G259" s="27"/>
      <c r="H259" s="17"/>
      <c r="I259" s="18"/>
      <c r="J259" s="18"/>
      <c r="K259" s="17"/>
      <c r="L259" s="17"/>
      <c r="M259" s="18"/>
      <c r="N259" s="17"/>
      <c r="O259" s="17"/>
      <c r="P259" s="17"/>
      <c r="Q259" s="19"/>
      <c r="R259" s="2"/>
      <c r="S259" s="2"/>
      <c r="T259" s="20"/>
      <c r="U259" s="2"/>
      <c r="V259" s="21"/>
      <c r="W259" s="2"/>
      <c r="X259" s="2"/>
      <c r="Y259" s="21"/>
      <c r="Z259" s="17"/>
      <c r="AA259" s="17"/>
      <c r="AB259" s="2"/>
      <c r="AC259" s="2"/>
      <c r="AD259" s="17"/>
      <c r="AE259" s="2"/>
      <c r="AF259" s="22"/>
      <c r="AG259" s="2"/>
      <c r="AH259" s="2"/>
    </row>
    <row r="260" spans="1:34" ht="13.5" customHeight="1" x14ac:dyDescent="0.3">
      <c r="A260" s="26"/>
      <c r="B260" s="15"/>
      <c r="C260" s="16"/>
      <c r="D260" s="16"/>
      <c r="E260" s="16"/>
      <c r="F260" s="17"/>
      <c r="G260" s="27"/>
      <c r="H260" s="17"/>
      <c r="I260" s="18"/>
      <c r="J260" s="18"/>
      <c r="K260" s="17"/>
      <c r="L260" s="17"/>
      <c r="M260" s="18"/>
      <c r="N260" s="17"/>
      <c r="O260" s="17"/>
      <c r="P260" s="17"/>
      <c r="Q260" s="19"/>
      <c r="R260" s="2"/>
      <c r="S260" s="2"/>
      <c r="T260" s="20"/>
      <c r="U260" s="2"/>
      <c r="V260" s="21"/>
      <c r="W260" s="2"/>
      <c r="X260" s="2"/>
      <c r="Y260" s="21"/>
      <c r="Z260" s="17"/>
      <c r="AA260" s="17"/>
      <c r="AB260" s="2"/>
      <c r="AC260" s="2"/>
      <c r="AD260" s="17"/>
      <c r="AE260" s="2"/>
      <c r="AF260" s="22"/>
      <c r="AG260" s="2"/>
      <c r="AH260" s="2"/>
    </row>
    <row r="261" spans="1:34" ht="13.5" customHeight="1" x14ac:dyDescent="0.3">
      <c r="A261" s="26"/>
      <c r="B261" s="15"/>
      <c r="C261" s="16"/>
      <c r="D261" s="16"/>
      <c r="E261" s="16"/>
      <c r="F261" s="17"/>
      <c r="G261" s="27"/>
      <c r="H261" s="17"/>
      <c r="I261" s="18"/>
      <c r="J261" s="18"/>
      <c r="K261" s="17"/>
      <c r="L261" s="17"/>
      <c r="M261" s="18"/>
      <c r="N261" s="17"/>
      <c r="O261" s="17"/>
      <c r="P261" s="17"/>
      <c r="Q261" s="19"/>
      <c r="R261" s="2"/>
      <c r="S261" s="2"/>
      <c r="T261" s="20"/>
      <c r="U261" s="2"/>
      <c r="V261" s="21"/>
      <c r="W261" s="2"/>
      <c r="X261" s="2"/>
      <c r="Y261" s="21"/>
      <c r="Z261" s="17"/>
      <c r="AA261" s="17"/>
      <c r="AB261" s="2"/>
      <c r="AC261" s="2"/>
      <c r="AD261" s="17"/>
      <c r="AE261" s="2"/>
      <c r="AF261" s="22"/>
      <c r="AG261" s="2"/>
      <c r="AH261" s="2"/>
    </row>
    <row r="262" spans="1:34" ht="13.5" customHeight="1" x14ac:dyDescent="0.3">
      <c r="A262" s="26"/>
      <c r="B262" s="15"/>
      <c r="C262" s="16"/>
      <c r="D262" s="16"/>
      <c r="E262" s="16"/>
      <c r="F262" s="17"/>
      <c r="G262" s="27"/>
      <c r="H262" s="17"/>
      <c r="I262" s="18"/>
      <c r="J262" s="18"/>
      <c r="K262" s="17"/>
      <c r="L262" s="17"/>
      <c r="M262" s="18"/>
      <c r="N262" s="17"/>
      <c r="O262" s="17"/>
      <c r="P262" s="17"/>
      <c r="Q262" s="19"/>
      <c r="R262" s="2"/>
      <c r="S262" s="2"/>
      <c r="T262" s="20"/>
      <c r="U262" s="2"/>
      <c r="V262" s="21"/>
      <c r="W262" s="2"/>
      <c r="X262" s="2"/>
      <c r="Y262" s="21"/>
      <c r="Z262" s="17"/>
      <c r="AA262" s="17"/>
      <c r="AB262" s="2"/>
      <c r="AC262" s="2"/>
      <c r="AD262" s="17"/>
      <c r="AE262" s="2"/>
      <c r="AF262" s="22"/>
      <c r="AG262" s="2"/>
      <c r="AH262" s="2"/>
    </row>
    <row r="263" spans="1:34" ht="13.5" customHeight="1" x14ac:dyDescent="0.3">
      <c r="A263" s="26"/>
      <c r="B263" s="15"/>
      <c r="C263" s="16"/>
      <c r="D263" s="16"/>
      <c r="E263" s="16"/>
      <c r="F263" s="17"/>
      <c r="G263" s="27"/>
      <c r="H263" s="17"/>
      <c r="I263" s="18"/>
      <c r="J263" s="18"/>
      <c r="K263" s="17"/>
      <c r="L263" s="17"/>
      <c r="M263" s="18"/>
      <c r="N263" s="17"/>
      <c r="O263" s="17"/>
      <c r="P263" s="17"/>
      <c r="Q263" s="19"/>
      <c r="R263" s="2"/>
      <c r="S263" s="2"/>
      <c r="T263" s="20"/>
      <c r="U263" s="2"/>
      <c r="V263" s="21"/>
      <c r="W263" s="2"/>
      <c r="X263" s="2"/>
      <c r="Y263" s="21"/>
      <c r="Z263" s="17"/>
      <c r="AA263" s="17"/>
      <c r="AB263" s="2"/>
      <c r="AC263" s="2"/>
      <c r="AD263" s="17"/>
      <c r="AE263" s="2"/>
      <c r="AF263" s="22"/>
      <c r="AG263" s="2"/>
      <c r="AH263" s="2"/>
    </row>
    <row r="264" spans="1:34" ht="13.5" customHeight="1" x14ac:dyDescent="0.3">
      <c r="A264" s="26"/>
      <c r="B264" s="15"/>
      <c r="C264" s="16"/>
      <c r="D264" s="16"/>
      <c r="E264" s="16"/>
      <c r="F264" s="17"/>
      <c r="G264" s="27"/>
      <c r="H264" s="17"/>
      <c r="I264" s="18"/>
      <c r="J264" s="18"/>
      <c r="K264" s="17"/>
      <c r="L264" s="17"/>
      <c r="M264" s="18"/>
      <c r="N264" s="17"/>
      <c r="O264" s="17"/>
      <c r="P264" s="17"/>
      <c r="Q264" s="19"/>
      <c r="R264" s="2"/>
      <c r="S264" s="2"/>
      <c r="T264" s="20"/>
      <c r="U264" s="2"/>
      <c r="V264" s="21"/>
      <c r="W264" s="2"/>
      <c r="X264" s="2"/>
      <c r="Y264" s="21"/>
      <c r="Z264" s="17"/>
      <c r="AA264" s="17"/>
      <c r="AB264" s="2"/>
      <c r="AC264" s="2"/>
      <c r="AD264" s="17"/>
      <c r="AE264" s="2"/>
      <c r="AF264" s="22"/>
      <c r="AG264" s="2"/>
      <c r="AH264" s="2"/>
    </row>
    <row r="265" spans="1:34" ht="13.5" customHeight="1" x14ac:dyDescent="0.3">
      <c r="A265" s="26"/>
      <c r="B265" s="15"/>
      <c r="C265" s="16"/>
      <c r="D265" s="16"/>
      <c r="E265" s="16"/>
      <c r="F265" s="17"/>
      <c r="G265" s="27"/>
      <c r="H265" s="17"/>
      <c r="I265" s="18"/>
      <c r="J265" s="18"/>
      <c r="K265" s="17"/>
      <c r="L265" s="17"/>
      <c r="M265" s="18"/>
      <c r="N265" s="17"/>
      <c r="O265" s="17"/>
      <c r="P265" s="17"/>
      <c r="Q265" s="19"/>
      <c r="R265" s="2"/>
      <c r="S265" s="2"/>
      <c r="T265" s="20"/>
      <c r="U265" s="2"/>
      <c r="V265" s="21"/>
      <c r="W265" s="2"/>
      <c r="X265" s="2"/>
      <c r="Y265" s="21"/>
      <c r="Z265" s="17"/>
      <c r="AA265" s="17"/>
      <c r="AB265" s="2"/>
      <c r="AC265" s="2"/>
      <c r="AD265" s="17"/>
      <c r="AE265" s="2"/>
      <c r="AF265" s="22"/>
      <c r="AG265" s="2"/>
      <c r="AH265" s="2"/>
    </row>
    <row r="266" spans="1:34" ht="13.5" customHeight="1" x14ac:dyDescent="0.3">
      <c r="A266" s="26"/>
      <c r="B266" s="15"/>
      <c r="C266" s="16"/>
      <c r="D266" s="16"/>
      <c r="E266" s="16"/>
      <c r="F266" s="17"/>
      <c r="G266" s="27"/>
      <c r="H266" s="17"/>
      <c r="I266" s="18"/>
      <c r="J266" s="18"/>
      <c r="K266" s="17"/>
      <c r="L266" s="17"/>
      <c r="M266" s="18"/>
      <c r="N266" s="17"/>
      <c r="O266" s="17"/>
      <c r="P266" s="17"/>
      <c r="Q266" s="19"/>
      <c r="R266" s="2"/>
      <c r="S266" s="2"/>
      <c r="T266" s="20"/>
      <c r="U266" s="2"/>
      <c r="V266" s="21"/>
      <c r="W266" s="2"/>
      <c r="X266" s="2"/>
      <c r="Y266" s="21"/>
      <c r="Z266" s="17"/>
      <c r="AA266" s="17"/>
      <c r="AB266" s="2"/>
      <c r="AC266" s="2"/>
      <c r="AD266" s="17"/>
      <c r="AE266" s="2"/>
      <c r="AF266" s="22"/>
      <c r="AG266" s="2"/>
      <c r="AH266" s="2"/>
    </row>
    <row r="267" spans="1:34" ht="13.5" customHeight="1" x14ac:dyDescent="0.3">
      <c r="A267" s="26"/>
      <c r="B267" s="15"/>
      <c r="C267" s="16"/>
      <c r="D267" s="16"/>
      <c r="E267" s="16"/>
      <c r="F267" s="17"/>
      <c r="G267" s="27"/>
      <c r="H267" s="17"/>
      <c r="I267" s="18"/>
      <c r="J267" s="18"/>
      <c r="K267" s="17"/>
      <c r="L267" s="17"/>
      <c r="M267" s="18"/>
      <c r="N267" s="17"/>
      <c r="O267" s="17"/>
      <c r="P267" s="17"/>
      <c r="Q267" s="19"/>
      <c r="R267" s="2"/>
      <c r="S267" s="2"/>
      <c r="T267" s="20"/>
      <c r="U267" s="2"/>
      <c r="V267" s="21"/>
      <c r="W267" s="2"/>
      <c r="X267" s="2"/>
      <c r="Y267" s="21"/>
      <c r="Z267" s="17"/>
      <c r="AA267" s="17"/>
      <c r="AB267" s="2"/>
      <c r="AC267" s="2"/>
      <c r="AD267" s="17"/>
      <c r="AE267" s="2"/>
      <c r="AF267" s="22"/>
      <c r="AG267" s="2"/>
      <c r="AH267" s="2"/>
    </row>
    <row r="268" spans="1:34" ht="13.5" customHeight="1" x14ac:dyDescent="0.3">
      <c r="A268" s="26"/>
      <c r="B268" s="15"/>
      <c r="C268" s="16"/>
      <c r="D268" s="16"/>
      <c r="E268" s="16"/>
      <c r="F268" s="17"/>
      <c r="G268" s="27"/>
      <c r="H268" s="17"/>
      <c r="I268" s="18"/>
      <c r="J268" s="18"/>
      <c r="K268" s="17"/>
      <c r="L268" s="17"/>
      <c r="M268" s="18"/>
      <c r="N268" s="17"/>
      <c r="O268" s="17"/>
      <c r="P268" s="17"/>
      <c r="Q268" s="19"/>
      <c r="R268" s="2"/>
      <c r="S268" s="2"/>
      <c r="T268" s="20"/>
      <c r="U268" s="2"/>
      <c r="V268" s="21"/>
      <c r="W268" s="2"/>
      <c r="X268" s="2"/>
      <c r="Y268" s="21"/>
      <c r="Z268" s="17"/>
      <c r="AA268" s="17"/>
      <c r="AB268" s="2"/>
      <c r="AC268" s="2"/>
      <c r="AD268" s="17"/>
      <c r="AE268" s="2"/>
      <c r="AF268" s="22"/>
      <c r="AG268" s="2"/>
      <c r="AH268" s="2"/>
    </row>
    <row r="269" spans="1:34" ht="13.5" customHeight="1" x14ac:dyDescent="0.3">
      <c r="A269" s="26"/>
      <c r="B269" s="15"/>
      <c r="C269" s="16"/>
      <c r="D269" s="16"/>
      <c r="E269" s="16"/>
      <c r="F269" s="17"/>
      <c r="G269" s="27"/>
      <c r="H269" s="17"/>
      <c r="I269" s="18"/>
      <c r="J269" s="18"/>
      <c r="K269" s="17"/>
      <c r="L269" s="17"/>
      <c r="M269" s="18"/>
      <c r="N269" s="17"/>
      <c r="O269" s="17"/>
      <c r="P269" s="17"/>
      <c r="Q269" s="19"/>
      <c r="R269" s="2"/>
      <c r="S269" s="2"/>
      <c r="T269" s="20"/>
      <c r="U269" s="2"/>
      <c r="V269" s="21"/>
      <c r="W269" s="2"/>
      <c r="X269" s="2"/>
      <c r="Y269" s="21"/>
      <c r="Z269" s="17"/>
      <c r="AA269" s="17"/>
      <c r="AB269" s="2"/>
      <c r="AC269" s="2"/>
      <c r="AD269" s="17"/>
      <c r="AE269" s="2"/>
      <c r="AF269" s="22"/>
      <c r="AG269" s="2"/>
      <c r="AH269" s="2"/>
    </row>
    <row r="270" spans="1:34" ht="13.5" customHeight="1" x14ac:dyDescent="0.3">
      <c r="A270" s="26"/>
      <c r="B270" s="15"/>
      <c r="C270" s="16"/>
      <c r="D270" s="16"/>
      <c r="E270" s="16"/>
      <c r="F270" s="17"/>
      <c r="G270" s="27"/>
      <c r="H270" s="17"/>
      <c r="I270" s="18"/>
      <c r="J270" s="18"/>
      <c r="K270" s="17"/>
      <c r="L270" s="17"/>
      <c r="M270" s="18"/>
      <c r="N270" s="17"/>
      <c r="O270" s="17"/>
      <c r="P270" s="17"/>
      <c r="Q270" s="19"/>
      <c r="R270" s="2"/>
      <c r="S270" s="2"/>
      <c r="T270" s="20"/>
      <c r="U270" s="2"/>
      <c r="V270" s="21"/>
      <c r="W270" s="2"/>
      <c r="X270" s="2"/>
      <c r="Y270" s="21"/>
      <c r="Z270" s="17"/>
      <c r="AA270" s="17"/>
      <c r="AB270" s="2"/>
      <c r="AC270" s="2"/>
      <c r="AD270" s="17"/>
      <c r="AE270" s="2"/>
      <c r="AF270" s="22"/>
      <c r="AG270" s="2"/>
      <c r="AH270" s="2"/>
    </row>
    <row r="271" spans="1:34" ht="13.5" customHeight="1" x14ac:dyDescent="0.3">
      <c r="A271" s="26"/>
      <c r="B271" s="15"/>
      <c r="C271" s="16"/>
      <c r="D271" s="16"/>
      <c r="E271" s="16"/>
      <c r="F271" s="17"/>
      <c r="G271" s="27"/>
      <c r="H271" s="17"/>
      <c r="I271" s="18"/>
      <c r="J271" s="18"/>
      <c r="K271" s="17"/>
      <c r="L271" s="17"/>
      <c r="M271" s="18"/>
      <c r="N271" s="17"/>
      <c r="O271" s="17"/>
      <c r="P271" s="17"/>
      <c r="Q271" s="19"/>
      <c r="R271" s="2"/>
      <c r="S271" s="2"/>
      <c r="T271" s="20"/>
      <c r="U271" s="2"/>
      <c r="V271" s="21"/>
      <c r="W271" s="2"/>
      <c r="X271" s="2"/>
      <c r="Y271" s="21"/>
      <c r="Z271" s="17"/>
      <c r="AA271" s="17"/>
      <c r="AB271" s="2"/>
      <c r="AC271" s="2"/>
      <c r="AD271" s="17"/>
      <c r="AE271" s="2"/>
      <c r="AF271" s="22"/>
      <c r="AG271" s="2"/>
      <c r="AH271" s="2"/>
    </row>
    <row r="272" spans="1:34" ht="13.5" customHeight="1" x14ac:dyDescent="0.3">
      <c r="A272" s="26"/>
      <c r="B272" s="15"/>
      <c r="C272" s="16"/>
      <c r="D272" s="16"/>
      <c r="E272" s="16"/>
      <c r="F272" s="17"/>
      <c r="G272" s="27"/>
      <c r="H272" s="17"/>
      <c r="I272" s="18"/>
      <c r="J272" s="18"/>
      <c r="K272" s="17"/>
      <c r="L272" s="17"/>
      <c r="M272" s="18"/>
      <c r="N272" s="17"/>
      <c r="O272" s="17"/>
      <c r="P272" s="17"/>
      <c r="Q272" s="19"/>
      <c r="R272" s="2"/>
      <c r="S272" s="2"/>
      <c r="T272" s="20"/>
      <c r="U272" s="2"/>
      <c r="V272" s="21"/>
      <c r="W272" s="2"/>
      <c r="X272" s="2"/>
      <c r="Y272" s="21"/>
      <c r="Z272" s="17"/>
      <c r="AA272" s="17"/>
      <c r="AB272" s="2"/>
      <c r="AC272" s="2"/>
      <c r="AD272" s="17"/>
      <c r="AE272" s="2"/>
      <c r="AF272" s="22"/>
      <c r="AG272" s="2"/>
      <c r="AH272" s="2"/>
    </row>
    <row r="273" spans="1:34" ht="13.5" customHeight="1" x14ac:dyDescent="0.3">
      <c r="A273" s="26"/>
      <c r="B273" s="15"/>
      <c r="C273" s="16"/>
      <c r="D273" s="16"/>
      <c r="E273" s="16"/>
      <c r="F273" s="17"/>
      <c r="G273" s="27"/>
      <c r="H273" s="17"/>
      <c r="I273" s="18"/>
      <c r="J273" s="18"/>
      <c r="K273" s="17"/>
      <c r="L273" s="17"/>
      <c r="M273" s="18"/>
      <c r="N273" s="17"/>
      <c r="O273" s="17"/>
      <c r="P273" s="17"/>
      <c r="Q273" s="19"/>
      <c r="R273" s="2"/>
      <c r="S273" s="2"/>
      <c r="T273" s="20"/>
      <c r="U273" s="2"/>
      <c r="V273" s="21"/>
      <c r="W273" s="2"/>
      <c r="X273" s="2"/>
      <c r="Y273" s="21"/>
      <c r="Z273" s="17"/>
      <c r="AA273" s="17"/>
      <c r="AB273" s="2"/>
      <c r="AC273" s="2"/>
      <c r="AD273" s="17"/>
      <c r="AE273" s="2"/>
      <c r="AF273" s="22"/>
      <c r="AG273" s="2"/>
      <c r="AH273" s="2"/>
    </row>
    <row r="274" spans="1:34" ht="13.5" customHeight="1" x14ac:dyDescent="0.3">
      <c r="A274" s="26"/>
      <c r="B274" s="15"/>
      <c r="C274" s="16"/>
      <c r="D274" s="16"/>
      <c r="E274" s="16"/>
      <c r="F274" s="17"/>
      <c r="G274" s="27"/>
      <c r="H274" s="17"/>
      <c r="I274" s="18"/>
      <c r="J274" s="18"/>
      <c r="K274" s="17"/>
      <c r="L274" s="17"/>
      <c r="M274" s="18"/>
      <c r="N274" s="17"/>
      <c r="O274" s="17"/>
      <c r="P274" s="17"/>
      <c r="Q274" s="19"/>
      <c r="R274" s="2"/>
      <c r="S274" s="2"/>
      <c r="T274" s="20"/>
      <c r="U274" s="2"/>
      <c r="V274" s="21"/>
      <c r="W274" s="2"/>
      <c r="X274" s="2"/>
      <c r="Y274" s="21"/>
      <c r="Z274" s="17"/>
      <c r="AA274" s="17"/>
      <c r="AB274" s="2"/>
      <c r="AC274" s="2"/>
      <c r="AD274" s="17"/>
      <c r="AE274" s="2"/>
      <c r="AF274" s="22"/>
      <c r="AG274" s="2"/>
      <c r="AH274" s="2"/>
    </row>
    <row r="275" spans="1:34" ht="13.5" customHeight="1" x14ac:dyDescent="0.3">
      <c r="A275" s="26"/>
      <c r="B275" s="15"/>
      <c r="C275" s="16"/>
      <c r="D275" s="16"/>
      <c r="E275" s="16"/>
      <c r="F275" s="17"/>
      <c r="G275" s="27"/>
      <c r="H275" s="17"/>
      <c r="I275" s="18"/>
      <c r="J275" s="18"/>
      <c r="K275" s="17"/>
      <c r="L275" s="17"/>
      <c r="M275" s="18"/>
      <c r="N275" s="17"/>
      <c r="O275" s="17"/>
      <c r="P275" s="17"/>
      <c r="Q275" s="19"/>
      <c r="R275" s="2"/>
      <c r="S275" s="2"/>
      <c r="T275" s="20"/>
      <c r="U275" s="2"/>
      <c r="V275" s="21"/>
      <c r="W275" s="2"/>
      <c r="X275" s="2"/>
      <c r="Y275" s="21"/>
      <c r="Z275" s="17"/>
      <c r="AA275" s="17"/>
      <c r="AB275" s="2"/>
      <c r="AC275" s="2"/>
      <c r="AD275" s="17"/>
      <c r="AE275" s="2"/>
      <c r="AF275" s="22"/>
      <c r="AG275" s="2"/>
      <c r="AH275" s="2"/>
    </row>
    <row r="276" spans="1:34" ht="13.5" customHeight="1" x14ac:dyDescent="0.3">
      <c r="A276" s="26"/>
      <c r="B276" s="15"/>
      <c r="C276" s="16"/>
      <c r="D276" s="16"/>
      <c r="E276" s="16"/>
      <c r="F276" s="17"/>
      <c r="G276" s="27"/>
      <c r="H276" s="17"/>
      <c r="I276" s="18"/>
      <c r="J276" s="18"/>
      <c r="K276" s="17"/>
      <c r="L276" s="17"/>
      <c r="M276" s="18"/>
      <c r="N276" s="17"/>
      <c r="O276" s="17"/>
      <c r="P276" s="17"/>
      <c r="Q276" s="19"/>
      <c r="R276" s="2"/>
      <c r="S276" s="2"/>
      <c r="T276" s="20"/>
      <c r="U276" s="2"/>
      <c r="V276" s="21"/>
      <c r="W276" s="2"/>
      <c r="X276" s="2"/>
      <c r="Y276" s="21"/>
      <c r="Z276" s="17"/>
      <c r="AA276" s="17"/>
      <c r="AB276" s="2"/>
      <c r="AC276" s="2"/>
      <c r="AD276" s="17"/>
      <c r="AE276" s="2"/>
      <c r="AF276" s="22"/>
      <c r="AG276" s="2"/>
      <c r="AH276" s="2"/>
    </row>
    <row r="277" spans="1:34" ht="13.5" customHeight="1" x14ac:dyDescent="0.3">
      <c r="A277" s="26"/>
      <c r="B277" s="15"/>
      <c r="C277" s="16"/>
      <c r="D277" s="16"/>
      <c r="E277" s="16"/>
      <c r="F277" s="17"/>
      <c r="G277" s="27"/>
      <c r="H277" s="17"/>
      <c r="I277" s="18"/>
      <c r="J277" s="18"/>
      <c r="K277" s="17"/>
      <c r="L277" s="17"/>
      <c r="M277" s="18"/>
      <c r="N277" s="17"/>
      <c r="O277" s="17"/>
      <c r="P277" s="17"/>
      <c r="Q277" s="19"/>
      <c r="R277" s="2"/>
      <c r="S277" s="2"/>
      <c r="T277" s="20"/>
      <c r="U277" s="2"/>
      <c r="V277" s="21"/>
      <c r="W277" s="2"/>
      <c r="X277" s="2"/>
      <c r="Y277" s="21"/>
      <c r="Z277" s="17"/>
      <c r="AA277" s="17"/>
      <c r="AB277" s="2"/>
      <c r="AC277" s="2"/>
      <c r="AD277" s="17"/>
      <c r="AE277" s="2"/>
      <c r="AF277" s="22"/>
      <c r="AG277" s="2"/>
      <c r="AH277" s="2"/>
    </row>
    <row r="278" spans="1:34" ht="13.5" customHeight="1" x14ac:dyDescent="0.3">
      <c r="A278" s="26"/>
      <c r="B278" s="15"/>
      <c r="C278" s="16"/>
      <c r="D278" s="16"/>
      <c r="E278" s="16"/>
      <c r="F278" s="17"/>
      <c r="G278" s="27"/>
      <c r="H278" s="17"/>
      <c r="I278" s="18"/>
      <c r="J278" s="18"/>
      <c r="K278" s="17"/>
      <c r="L278" s="17"/>
      <c r="M278" s="18"/>
      <c r="N278" s="17"/>
      <c r="O278" s="17"/>
      <c r="P278" s="17"/>
      <c r="Q278" s="19"/>
      <c r="R278" s="2"/>
      <c r="S278" s="2"/>
      <c r="T278" s="20"/>
      <c r="U278" s="2"/>
      <c r="V278" s="21"/>
      <c r="W278" s="2"/>
      <c r="X278" s="2"/>
      <c r="Y278" s="21"/>
      <c r="Z278" s="17"/>
      <c r="AA278" s="17"/>
      <c r="AB278" s="2"/>
      <c r="AC278" s="2"/>
      <c r="AD278" s="17"/>
      <c r="AE278" s="2"/>
      <c r="AF278" s="22"/>
      <c r="AG278" s="2"/>
      <c r="AH278" s="2"/>
    </row>
    <row r="279" spans="1:34" ht="13.5" customHeight="1" x14ac:dyDescent="0.3">
      <c r="A279" s="26"/>
      <c r="B279" s="15"/>
      <c r="C279" s="16"/>
      <c r="D279" s="16"/>
      <c r="E279" s="16"/>
      <c r="F279" s="17"/>
      <c r="G279" s="27"/>
      <c r="H279" s="17"/>
      <c r="I279" s="18"/>
      <c r="J279" s="18"/>
      <c r="K279" s="17"/>
      <c r="L279" s="17"/>
      <c r="M279" s="18"/>
      <c r="N279" s="17"/>
      <c r="O279" s="17"/>
      <c r="P279" s="17"/>
      <c r="Q279" s="19"/>
      <c r="R279" s="2"/>
      <c r="S279" s="2"/>
      <c r="T279" s="20"/>
      <c r="U279" s="2"/>
      <c r="V279" s="21"/>
      <c r="W279" s="2"/>
      <c r="X279" s="2"/>
      <c r="Y279" s="21"/>
      <c r="Z279" s="17"/>
      <c r="AA279" s="17"/>
      <c r="AB279" s="2"/>
      <c r="AC279" s="2"/>
      <c r="AD279" s="17"/>
      <c r="AE279" s="2"/>
      <c r="AF279" s="22"/>
      <c r="AG279" s="2"/>
      <c r="AH279" s="2"/>
    </row>
    <row r="280" spans="1:34" ht="13.5" customHeight="1" x14ac:dyDescent="0.3">
      <c r="A280" s="26"/>
      <c r="B280" s="15"/>
      <c r="C280" s="16"/>
      <c r="D280" s="16"/>
      <c r="E280" s="16"/>
      <c r="F280" s="17"/>
      <c r="G280" s="27"/>
      <c r="H280" s="17"/>
      <c r="I280" s="18"/>
      <c r="J280" s="18"/>
      <c r="K280" s="17"/>
      <c r="L280" s="17"/>
      <c r="M280" s="18"/>
      <c r="N280" s="17"/>
      <c r="O280" s="17"/>
      <c r="P280" s="17"/>
      <c r="Q280" s="19"/>
      <c r="R280" s="2"/>
      <c r="S280" s="2"/>
      <c r="T280" s="20"/>
      <c r="U280" s="2"/>
      <c r="V280" s="21"/>
      <c r="W280" s="2"/>
      <c r="X280" s="2"/>
      <c r="Y280" s="21"/>
      <c r="Z280" s="17"/>
      <c r="AA280" s="17"/>
      <c r="AB280" s="2"/>
      <c r="AC280" s="2"/>
      <c r="AD280" s="17"/>
      <c r="AE280" s="2"/>
      <c r="AF280" s="22"/>
      <c r="AG280" s="2"/>
      <c r="AH280" s="2"/>
    </row>
    <row r="281" spans="1:34" ht="13.5" customHeight="1" x14ac:dyDescent="0.3">
      <c r="A281" s="26"/>
      <c r="B281" s="15"/>
      <c r="C281" s="16"/>
      <c r="D281" s="16"/>
      <c r="E281" s="16"/>
      <c r="F281" s="17"/>
      <c r="G281" s="27"/>
      <c r="H281" s="17"/>
      <c r="I281" s="18"/>
      <c r="J281" s="18"/>
      <c r="K281" s="17"/>
      <c r="L281" s="17"/>
      <c r="M281" s="18"/>
      <c r="N281" s="17"/>
      <c r="O281" s="17"/>
      <c r="P281" s="17"/>
      <c r="Q281" s="19"/>
      <c r="R281" s="2"/>
      <c r="S281" s="2"/>
      <c r="T281" s="20"/>
      <c r="U281" s="2"/>
      <c r="V281" s="21"/>
      <c r="W281" s="2"/>
      <c r="X281" s="2"/>
      <c r="Y281" s="21"/>
      <c r="Z281" s="17"/>
      <c r="AA281" s="17"/>
      <c r="AB281" s="2"/>
      <c r="AC281" s="2"/>
      <c r="AD281" s="17"/>
      <c r="AE281" s="2"/>
      <c r="AF281" s="22"/>
      <c r="AG281" s="2"/>
      <c r="AH281" s="2"/>
    </row>
    <row r="282" spans="1:34" ht="13.5" customHeight="1" x14ac:dyDescent="0.3">
      <c r="A282" s="26"/>
      <c r="B282" s="15"/>
      <c r="C282" s="16"/>
      <c r="D282" s="16"/>
      <c r="E282" s="16"/>
      <c r="F282" s="17"/>
      <c r="G282" s="27"/>
      <c r="H282" s="17"/>
      <c r="I282" s="18"/>
      <c r="J282" s="18"/>
      <c r="K282" s="17"/>
      <c r="L282" s="17"/>
      <c r="M282" s="18"/>
      <c r="N282" s="17"/>
      <c r="O282" s="17"/>
      <c r="P282" s="17"/>
      <c r="Q282" s="19"/>
      <c r="R282" s="2"/>
      <c r="S282" s="2"/>
      <c r="T282" s="20"/>
      <c r="U282" s="2"/>
      <c r="V282" s="21"/>
      <c r="W282" s="2"/>
      <c r="X282" s="2"/>
      <c r="Y282" s="21"/>
      <c r="Z282" s="17"/>
      <c r="AA282" s="17"/>
      <c r="AB282" s="2"/>
      <c r="AC282" s="2"/>
      <c r="AD282" s="17"/>
      <c r="AE282" s="2"/>
      <c r="AF282" s="22"/>
      <c r="AG282" s="2"/>
      <c r="AH282" s="2"/>
    </row>
    <row r="283" spans="1:34" ht="13.5" customHeight="1" x14ac:dyDescent="0.3">
      <c r="A283" s="26"/>
      <c r="B283" s="15"/>
      <c r="C283" s="16"/>
      <c r="D283" s="16"/>
      <c r="E283" s="16"/>
      <c r="F283" s="17"/>
      <c r="G283" s="27"/>
      <c r="H283" s="17"/>
      <c r="I283" s="18"/>
      <c r="J283" s="18"/>
      <c r="K283" s="17"/>
      <c r="L283" s="17"/>
      <c r="M283" s="18"/>
      <c r="N283" s="17"/>
      <c r="O283" s="17"/>
      <c r="P283" s="17"/>
      <c r="Q283" s="19"/>
      <c r="R283" s="2"/>
      <c r="S283" s="2"/>
      <c r="T283" s="20"/>
      <c r="U283" s="2"/>
      <c r="V283" s="21"/>
      <c r="W283" s="2"/>
      <c r="X283" s="2"/>
      <c r="Y283" s="21"/>
      <c r="Z283" s="17"/>
      <c r="AA283" s="17"/>
      <c r="AB283" s="2"/>
      <c r="AC283" s="2"/>
      <c r="AD283" s="17"/>
      <c r="AE283" s="2"/>
      <c r="AF283" s="22"/>
      <c r="AG283" s="2"/>
      <c r="AH283" s="2"/>
    </row>
    <row r="284" spans="1:34" ht="13.5" customHeight="1" x14ac:dyDescent="0.3">
      <c r="A284" s="26"/>
      <c r="B284" s="15"/>
      <c r="C284" s="16"/>
      <c r="D284" s="16"/>
      <c r="E284" s="16"/>
      <c r="F284" s="17"/>
      <c r="G284" s="27"/>
      <c r="H284" s="17"/>
      <c r="I284" s="18"/>
      <c r="J284" s="18"/>
      <c r="K284" s="17"/>
      <c r="L284" s="17"/>
      <c r="M284" s="18"/>
      <c r="N284" s="17"/>
      <c r="O284" s="17"/>
      <c r="P284" s="17"/>
      <c r="Q284" s="19"/>
      <c r="R284" s="2"/>
      <c r="S284" s="2"/>
      <c r="T284" s="20"/>
      <c r="U284" s="2"/>
      <c r="V284" s="21"/>
      <c r="W284" s="2"/>
      <c r="X284" s="2"/>
      <c r="Y284" s="21"/>
      <c r="Z284" s="17"/>
      <c r="AA284" s="17"/>
      <c r="AB284" s="2"/>
      <c r="AC284" s="2"/>
      <c r="AD284" s="17"/>
      <c r="AE284" s="2"/>
      <c r="AF284" s="22"/>
      <c r="AG284" s="2"/>
      <c r="AH284" s="2"/>
    </row>
    <row r="285" spans="1:34" ht="13.5" customHeight="1" x14ac:dyDescent="0.3">
      <c r="A285" s="26"/>
      <c r="B285" s="15"/>
      <c r="C285" s="16"/>
      <c r="D285" s="16"/>
      <c r="E285" s="16"/>
      <c r="F285" s="17"/>
      <c r="G285" s="27"/>
      <c r="H285" s="17"/>
      <c r="I285" s="18"/>
      <c r="J285" s="18"/>
      <c r="K285" s="17"/>
      <c r="L285" s="17"/>
      <c r="M285" s="18"/>
      <c r="N285" s="17"/>
      <c r="O285" s="17"/>
      <c r="P285" s="17"/>
      <c r="Q285" s="19"/>
      <c r="R285" s="2"/>
      <c r="S285" s="2"/>
      <c r="T285" s="20"/>
      <c r="U285" s="2"/>
      <c r="V285" s="21"/>
      <c r="W285" s="2"/>
      <c r="X285" s="2"/>
      <c r="Y285" s="21"/>
      <c r="Z285" s="17"/>
      <c r="AA285" s="17"/>
      <c r="AB285" s="2"/>
      <c r="AC285" s="2"/>
      <c r="AD285" s="17"/>
      <c r="AE285" s="2"/>
      <c r="AF285" s="22"/>
      <c r="AG285" s="2"/>
      <c r="AH285" s="2"/>
    </row>
    <row r="286" spans="1:34" ht="13.5" customHeight="1" x14ac:dyDescent="0.3">
      <c r="A286" s="26"/>
      <c r="B286" s="15"/>
      <c r="C286" s="16"/>
      <c r="D286" s="16"/>
      <c r="E286" s="16"/>
      <c r="F286" s="17"/>
      <c r="G286" s="27"/>
      <c r="H286" s="17"/>
      <c r="I286" s="18"/>
      <c r="J286" s="18"/>
      <c r="K286" s="17"/>
      <c r="L286" s="17"/>
      <c r="M286" s="18"/>
      <c r="N286" s="17"/>
      <c r="O286" s="17"/>
      <c r="P286" s="17"/>
      <c r="Q286" s="19"/>
      <c r="R286" s="2"/>
      <c r="S286" s="2"/>
      <c r="T286" s="20"/>
      <c r="U286" s="2"/>
      <c r="V286" s="21"/>
      <c r="W286" s="2"/>
      <c r="X286" s="2"/>
      <c r="Y286" s="21"/>
      <c r="Z286" s="17"/>
      <c r="AA286" s="17"/>
      <c r="AB286" s="2"/>
      <c r="AC286" s="2"/>
      <c r="AD286" s="17"/>
      <c r="AE286" s="2"/>
      <c r="AF286" s="22"/>
      <c r="AG286" s="2"/>
      <c r="AH286" s="2"/>
    </row>
    <row r="287" spans="1:34" ht="13.5" customHeight="1" x14ac:dyDescent="0.3">
      <c r="A287" s="26"/>
      <c r="B287" s="15"/>
      <c r="C287" s="16"/>
      <c r="D287" s="16"/>
      <c r="E287" s="16"/>
      <c r="F287" s="17"/>
      <c r="G287" s="27"/>
      <c r="H287" s="17"/>
      <c r="I287" s="18"/>
      <c r="J287" s="18"/>
      <c r="K287" s="17"/>
      <c r="L287" s="17"/>
      <c r="M287" s="18"/>
      <c r="N287" s="17"/>
      <c r="O287" s="17"/>
      <c r="P287" s="17"/>
      <c r="Q287" s="19"/>
      <c r="R287" s="2"/>
      <c r="S287" s="2"/>
      <c r="T287" s="20"/>
      <c r="U287" s="2"/>
      <c r="V287" s="21"/>
      <c r="W287" s="2"/>
      <c r="X287" s="2"/>
      <c r="Y287" s="21"/>
      <c r="Z287" s="17"/>
      <c r="AA287" s="17"/>
      <c r="AB287" s="2"/>
      <c r="AC287" s="2"/>
      <c r="AD287" s="17"/>
      <c r="AE287" s="2"/>
      <c r="AF287" s="22"/>
      <c r="AG287" s="2"/>
      <c r="AH287" s="2"/>
    </row>
    <row r="288" spans="1:34" ht="13.5" customHeight="1" x14ac:dyDescent="0.3">
      <c r="A288" s="26"/>
      <c r="B288" s="15"/>
      <c r="C288" s="16"/>
      <c r="D288" s="16"/>
      <c r="E288" s="16"/>
      <c r="F288" s="17"/>
      <c r="G288" s="27"/>
      <c r="H288" s="17"/>
      <c r="I288" s="18"/>
      <c r="J288" s="18"/>
      <c r="K288" s="17"/>
      <c r="L288" s="17"/>
      <c r="M288" s="18"/>
      <c r="N288" s="17"/>
      <c r="O288" s="17"/>
      <c r="P288" s="17"/>
      <c r="Q288" s="19"/>
      <c r="R288" s="2"/>
      <c r="S288" s="2"/>
      <c r="T288" s="20"/>
      <c r="U288" s="2"/>
      <c r="V288" s="21"/>
      <c r="W288" s="2"/>
      <c r="X288" s="2"/>
      <c r="Y288" s="21"/>
      <c r="Z288" s="17"/>
      <c r="AA288" s="17"/>
      <c r="AB288" s="2"/>
      <c r="AC288" s="2"/>
      <c r="AD288" s="17"/>
      <c r="AE288" s="2"/>
      <c r="AF288" s="22"/>
      <c r="AG288" s="2"/>
      <c r="AH288" s="2"/>
    </row>
    <row r="289" spans="1:34" ht="13.5" customHeight="1" x14ac:dyDescent="0.3">
      <c r="A289" s="26"/>
      <c r="B289" s="15"/>
      <c r="C289" s="16"/>
      <c r="D289" s="16"/>
      <c r="E289" s="16"/>
      <c r="F289" s="17"/>
      <c r="G289" s="27"/>
      <c r="H289" s="17"/>
      <c r="I289" s="18"/>
      <c r="J289" s="18"/>
      <c r="K289" s="17"/>
      <c r="L289" s="17"/>
      <c r="M289" s="18"/>
      <c r="N289" s="17"/>
      <c r="O289" s="17"/>
      <c r="P289" s="17"/>
      <c r="Q289" s="19"/>
      <c r="R289" s="2"/>
      <c r="S289" s="2"/>
      <c r="T289" s="20"/>
      <c r="U289" s="2"/>
      <c r="V289" s="21"/>
      <c r="W289" s="2"/>
      <c r="X289" s="2"/>
      <c r="Y289" s="21"/>
      <c r="Z289" s="17"/>
      <c r="AA289" s="17"/>
      <c r="AB289" s="2"/>
      <c r="AC289" s="2"/>
      <c r="AD289" s="17"/>
      <c r="AE289" s="2"/>
      <c r="AF289" s="22"/>
      <c r="AG289" s="2"/>
      <c r="AH289" s="2"/>
    </row>
    <row r="290" spans="1:34" ht="13.5" customHeight="1" x14ac:dyDescent="0.3">
      <c r="A290" s="26"/>
      <c r="B290" s="15"/>
      <c r="C290" s="16"/>
      <c r="D290" s="16"/>
      <c r="E290" s="16"/>
      <c r="F290" s="17"/>
      <c r="G290" s="27"/>
      <c r="H290" s="17"/>
      <c r="I290" s="18"/>
      <c r="J290" s="18"/>
      <c r="K290" s="17"/>
      <c r="L290" s="17"/>
      <c r="M290" s="18"/>
      <c r="N290" s="17"/>
      <c r="O290" s="17"/>
      <c r="P290" s="17"/>
      <c r="Q290" s="19"/>
      <c r="R290" s="2"/>
      <c r="S290" s="2"/>
      <c r="T290" s="20"/>
      <c r="U290" s="2"/>
      <c r="V290" s="21"/>
      <c r="W290" s="2"/>
      <c r="X290" s="2"/>
      <c r="Y290" s="21"/>
      <c r="Z290" s="17"/>
      <c r="AA290" s="17"/>
      <c r="AB290" s="2"/>
      <c r="AC290" s="2"/>
      <c r="AD290" s="17"/>
      <c r="AE290" s="2"/>
      <c r="AF290" s="22"/>
      <c r="AG290" s="2"/>
      <c r="AH290" s="2"/>
    </row>
    <row r="291" spans="1:34" ht="13.5" customHeight="1" x14ac:dyDescent="0.3">
      <c r="A291" s="26"/>
      <c r="B291" s="15"/>
      <c r="C291" s="16"/>
      <c r="D291" s="16"/>
      <c r="E291" s="16"/>
      <c r="F291" s="17"/>
      <c r="G291" s="27"/>
      <c r="H291" s="17"/>
      <c r="I291" s="18"/>
      <c r="J291" s="18"/>
      <c r="K291" s="17"/>
      <c r="L291" s="17"/>
      <c r="M291" s="18"/>
      <c r="N291" s="17"/>
      <c r="O291" s="17"/>
      <c r="P291" s="17"/>
      <c r="Q291" s="19"/>
      <c r="R291" s="2"/>
      <c r="S291" s="2"/>
      <c r="T291" s="20"/>
      <c r="U291" s="2"/>
      <c r="V291" s="21"/>
      <c r="W291" s="2"/>
      <c r="X291" s="2"/>
      <c r="Y291" s="21"/>
      <c r="Z291" s="17"/>
      <c r="AA291" s="17"/>
      <c r="AB291" s="2"/>
      <c r="AC291" s="2"/>
      <c r="AD291" s="17"/>
      <c r="AE291" s="2"/>
      <c r="AF291" s="22"/>
      <c r="AG291" s="2"/>
      <c r="AH291" s="2"/>
    </row>
    <row r="292" spans="1:34" ht="13.5" customHeight="1" x14ac:dyDescent="0.3">
      <c r="A292" s="26"/>
      <c r="B292" s="15"/>
      <c r="C292" s="16"/>
      <c r="D292" s="16"/>
      <c r="E292" s="16"/>
      <c r="F292" s="17"/>
      <c r="G292" s="27"/>
      <c r="H292" s="17"/>
      <c r="I292" s="18"/>
      <c r="J292" s="18"/>
      <c r="K292" s="17"/>
      <c r="L292" s="17"/>
      <c r="M292" s="18"/>
      <c r="N292" s="17"/>
      <c r="O292" s="17"/>
      <c r="P292" s="17"/>
      <c r="Q292" s="19"/>
      <c r="R292" s="2"/>
      <c r="S292" s="2"/>
      <c r="T292" s="20"/>
      <c r="U292" s="2"/>
      <c r="V292" s="21"/>
      <c r="W292" s="2"/>
      <c r="X292" s="2"/>
      <c r="Y292" s="21"/>
      <c r="Z292" s="17"/>
      <c r="AA292" s="17"/>
      <c r="AB292" s="2"/>
      <c r="AC292" s="2"/>
      <c r="AD292" s="17"/>
      <c r="AE292" s="2"/>
      <c r="AF292" s="22"/>
      <c r="AG292" s="2"/>
      <c r="AH292" s="2"/>
    </row>
    <row r="293" spans="1:34" ht="13.5" customHeight="1" x14ac:dyDescent="0.3">
      <c r="A293" s="26"/>
      <c r="B293" s="15"/>
      <c r="C293" s="16"/>
      <c r="D293" s="16"/>
      <c r="E293" s="16"/>
      <c r="F293" s="17"/>
      <c r="G293" s="27"/>
      <c r="H293" s="17"/>
      <c r="I293" s="18"/>
      <c r="J293" s="18"/>
      <c r="K293" s="17"/>
      <c r="L293" s="17"/>
      <c r="M293" s="18"/>
      <c r="N293" s="17"/>
      <c r="O293" s="17"/>
      <c r="P293" s="17"/>
      <c r="Q293" s="19"/>
      <c r="R293" s="2"/>
      <c r="S293" s="2"/>
      <c r="T293" s="20"/>
      <c r="U293" s="2"/>
      <c r="V293" s="21"/>
      <c r="W293" s="2"/>
      <c r="X293" s="2"/>
      <c r="Y293" s="21"/>
      <c r="Z293" s="17"/>
      <c r="AA293" s="17"/>
      <c r="AB293" s="2"/>
      <c r="AC293" s="2"/>
      <c r="AD293" s="17"/>
      <c r="AE293" s="2"/>
      <c r="AF293" s="22"/>
      <c r="AG293" s="2"/>
      <c r="AH293" s="2"/>
    </row>
    <row r="294" spans="1:34" ht="13.5" customHeight="1" x14ac:dyDescent="0.3">
      <c r="A294" s="26"/>
      <c r="B294" s="15"/>
      <c r="C294" s="16"/>
      <c r="D294" s="16"/>
      <c r="E294" s="16"/>
      <c r="F294" s="17"/>
      <c r="G294" s="27"/>
      <c r="H294" s="17"/>
      <c r="I294" s="18"/>
      <c r="J294" s="18"/>
      <c r="K294" s="17"/>
      <c r="L294" s="17"/>
      <c r="M294" s="18"/>
      <c r="N294" s="17"/>
      <c r="O294" s="17"/>
      <c r="P294" s="17"/>
      <c r="Q294" s="19"/>
      <c r="R294" s="2"/>
      <c r="S294" s="2"/>
      <c r="T294" s="20"/>
      <c r="U294" s="2"/>
      <c r="V294" s="21"/>
      <c r="W294" s="2"/>
      <c r="X294" s="2"/>
      <c r="Y294" s="21"/>
      <c r="Z294" s="17"/>
      <c r="AA294" s="17"/>
      <c r="AB294" s="2"/>
      <c r="AC294" s="2"/>
      <c r="AD294" s="17"/>
      <c r="AE294" s="2"/>
      <c r="AF294" s="22"/>
      <c r="AG294" s="2"/>
      <c r="AH294" s="2"/>
    </row>
    <row r="295" spans="1:34" ht="13.5" customHeight="1" x14ac:dyDescent="0.3">
      <c r="A295" s="26"/>
      <c r="B295" s="15"/>
      <c r="C295" s="16"/>
      <c r="D295" s="16"/>
      <c r="E295" s="16"/>
      <c r="F295" s="17"/>
      <c r="G295" s="27"/>
      <c r="H295" s="17"/>
      <c r="I295" s="18"/>
      <c r="J295" s="18"/>
      <c r="K295" s="17"/>
      <c r="L295" s="17"/>
      <c r="M295" s="18"/>
      <c r="N295" s="17"/>
      <c r="O295" s="17"/>
      <c r="P295" s="17"/>
      <c r="Q295" s="19"/>
      <c r="R295" s="2"/>
      <c r="S295" s="2"/>
      <c r="T295" s="20"/>
      <c r="U295" s="2"/>
      <c r="V295" s="21"/>
      <c r="W295" s="2"/>
      <c r="X295" s="2"/>
      <c r="Y295" s="21"/>
      <c r="Z295" s="17"/>
      <c r="AA295" s="17"/>
      <c r="AB295" s="2"/>
      <c r="AC295" s="2"/>
      <c r="AD295" s="17"/>
      <c r="AE295" s="2"/>
      <c r="AF295" s="22"/>
      <c r="AG295" s="2"/>
      <c r="AH295" s="2"/>
    </row>
    <row r="296" spans="1:34" ht="13.5" customHeight="1" x14ac:dyDescent="0.3">
      <c r="A296" s="26"/>
      <c r="B296" s="15"/>
      <c r="C296" s="16"/>
      <c r="D296" s="16"/>
      <c r="E296" s="16"/>
      <c r="F296" s="17"/>
      <c r="G296" s="27"/>
      <c r="H296" s="17"/>
      <c r="I296" s="18"/>
      <c r="J296" s="18"/>
      <c r="K296" s="17"/>
      <c r="L296" s="17"/>
      <c r="M296" s="18"/>
      <c r="N296" s="17"/>
      <c r="O296" s="17"/>
      <c r="P296" s="17"/>
      <c r="Q296" s="19"/>
      <c r="R296" s="2"/>
      <c r="S296" s="2"/>
      <c r="T296" s="20"/>
      <c r="U296" s="2"/>
      <c r="V296" s="21"/>
      <c r="W296" s="2"/>
      <c r="X296" s="2"/>
      <c r="Y296" s="21"/>
      <c r="Z296" s="17"/>
      <c r="AA296" s="17"/>
      <c r="AB296" s="2"/>
      <c r="AC296" s="2"/>
      <c r="AD296" s="17"/>
      <c r="AE296" s="2"/>
      <c r="AF296" s="22"/>
      <c r="AG296" s="2"/>
      <c r="AH296" s="2"/>
    </row>
    <row r="297" spans="1:34" ht="13.5" customHeight="1" x14ac:dyDescent="0.3">
      <c r="A297" s="26"/>
      <c r="B297" s="15"/>
      <c r="C297" s="16"/>
      <c r="D297" s="16"/>
      <c r="E297" s="16"/>
      <c r="F297" s="17"/>
      <c r="G297" s="27"/>
      <c r="H297" s="17"/>
      <c r="I297" s="18"/>
      <c r="J297" s="18"/>
      <c r="K297" s="17"/>
      <c r="L297" s="17"/>
      <c r="M297" s="18"/>
      <c r="N297" s="17"/>
      <c r="O297" s="17"/>
      <c r="P297" s="17"/>
      <c r="Q297" s="19"/>
      <c r="R297" s="2"/>
      <c r="S297" s="2"/>
      <c r="T297" s="20"/>
      <c r="U297" s="2"/>
      <c r="V297" s="21"/>
      <c r="W297" s="2"/>
      <c r="X297" s="2"/>
      <c r="Y297" s="21"/>
      <c r="Z297" s="17"/>
      <c r="AA297" s="17"/>
      <c r="AB297" s="2"/>
      <c r="AC297" s="2"/>
      <c r="AD297" s="17"/>
      <c r="AE297" s="2"/>
      <c r="AF297" s="22"/>
      <c r="AG297" s="2"/>
      <c r="AH297" s="2"/>
    </row>
    <row r="298" spans="1:34" ht="13.5" customHeight="1" x14ac:dyDescent="0.3">
      <c r="A298" s="26"/>
      <c r="B298" s="15"/>
      <c r="C298" s="16"/>
      <c r="D298" s="16"/>
      <c r="E298" s="16"/>
      <c r="F298" s="17"/>
      <c r="G298" s="27"/>
      <c r="H298" s="17"/>
      <c r="I298" s="18"/>
      <c r="J298" s="18"/>
      <c r="K298" s="17"/>
      <c r="L298" s="17"/>
      <c r="M298" s="18"/>
      <c r="N298" s="17"/>
      <c r="O298" s="17"/>
      <c r="P298" s="17"/>
      <c r="Q298" s="19"/>
      <c r="R298" s="2"/>
      <c r="S298" s="2"/>
      <c r="T298" s="20"/>
      <c r="U298" s="2"/>
      <c r="V298" s="21"/>
      <c r="W298" s="2"/>
      <c r="X298" s="2"/>
      <c r="Y298" s="21"/>
      <c r="Z298" s="17"/>
      <c r="AA298" s="17"/>
      <c r="AB298" s="2"/>
      <c r="AC298" s="2"/>
      <c r="AD298" s="17"/>
      <c r="AE298" s="2"/>
      <c r="AF298" s="22"/>
      <c r="AG298" s="2"/>
      <c r="AH298" s="2"/>
    </row>
    <row r="299" spans="1:34" ht="13.5" customHeight="1" x14ac:dyDescent="0.3">
      <c r="A299" s="26"/>
      <c r="B299" s="15"/>
      <c r="C299" s="16"/>
      <c r="D299" s="16"/>
      <c r="E299" s="16"/>
      <c r="F299" s="17"/>
      <c r="G299" s="27"/>
      <c r="H299" s="17"/>
      <c r="I299" s="18"/>
      <c r="J299" s="18"/>
      <c r="K299" s="17"/>
      <c r="L299" s="17"/>
      <c r="M299" s="18"/>
      <c r="N299" s="17"/>
      <c r="O299" s="17"/>
      <c r="P299" s="17"/>
      <c r="Q299" s="19"/>
      <c r="R299" s="2"/>
      <c r="S299" s="2"/>
      <c r="T299" s="20"/>
      <c r="U299" s="2"/>
      <c r="V299" s="21"/>
      <c r="W299" s="2"/>
      <c r="X299" s="2"/>
      <c r="Y299" s="21"/>
      <c r="Z299" s="17"/>
      <c r="AA299" s="17"/>
      <c r="AB299" s="2"/>
      <c r="AC299" s="2"/>
      <c r="AD299" s="17"/>
      <c r="AE299" s="2"/>
      <c r="AF299" s="22"/>
      <c r="AG299" s="2"/>
      <c r="AH299" s="2"/>
    </row>
    <row r="300" spans="1:34" ht="13.5" customHeight="1" x14ac:dyDescent="0.3">
      <c r="A300" s="26"/>
      <c r="B300" s="15"/>
      <c r="C300" s="16"/>
      <c r="D300" s="16"/>
      <c r="E300" s="16"/>
      <c r="F300" s="17"/>
      <c r="G300" s="27"/>
      <c r="H300" s="17"/>
      <c r="I300" s="18"/>
      <c r="J300" s="18"/>
      <c r="K300" s="17"/>
      <c r="L300" s="17"/>
      <c r="M300" s="18"/>
      <c r="N300" s="17"/>
      <c r="O300" s="17"/>
      <c r="P300" s="17"/>
      <c r="Q300" s="19"/>
      <c r="R300" s="2"/>
      <c r="S300" s="2"/>
      <c r="T300" s="20"/>
      <c r="U300" s="2"/>
      <c r="V300" s="21"/>
      <c r="W300" s="2"/>
      <c r="X300" s="2"/>
      <c r="Y300" s="21"/>
      <c r="Z300" s="17"/>
      <c r="AA300" s="17"/>
      <c r="AB300" s="2"/>
      <c r="AC300" s="2"/>
      <c r="AD300" s="17"/>
      <c r="AE300" s="2"/>
      <c r="AF300" s="22"/>
      <c r="AG300" s="2"/>
      <c r="AH300" s="2"/>
    </row>
    <row r="301" spans="1:34" ht="13.5" customHeight="1" x14ac:dyDescent="0.3">
      <c r="A301" s="26"/>
      <c r="B301" s="15"/>
      <c r="C301" s="16"/>
      <c r="D301" s="16"/>
      <c r="E301" s="16"/>
      <c r="F301" s="17"/>
      <c r="G301" s="27"/>
      <c r="H301" s="17"/>
      <c r="I301" s="18"/>
      <c r="J301" s="18"/>
      <c r="K301" s="17"/>
      <c r="L301" s="17"/>
      <c r="M301" s="18"/>
      <c r="N301" s="17"/>
      <c r="O301" s="17"/>
      <c r="P301" s="17"/>
      <c r="Q301" s="19"/>
      <c r="R301" s="2"/>
      <c r="S301" s="2"/>
      <c r="T301" s="20"/>
      <c r="U301" s="2"/>
      <c r="V301" s="21"/>
      <c r="W301" s="2"/>
      <c r="X301" s="2"/>
      <c r="Y301" s="21"/>
      <c r="Z301" s="17"/>
      <c r="AA301" s="17"/>
      <c r="AB301" s="2"/>
      <c r="AC301" s="2"/>
      <c r="AD301" s="17"/>
      <c r="AE301" s="2"/>
      <c r="AF301" s="22"/>
      <c r="AG301" s="2"/>
      <c r="AH301" s="2"/>
    </row>
    <row r="302" spans="1:34" ht="13.5" customHeight="1" x14ac:dyDescent="0.3">
      <c r="A302" s="26"/>
      <c r="B302" s="15"/>
      <c r="C302" s="16"/>
      <c r="D302" s="16"/>
      <c r="E302" s="16"/>
      <c r="F302" s="17"/>
      <c r="G302" s="27"/>
      <c r="H302" s="17"/>
      <c r="I302" s="18"/>
      <c r="J302" s="18"/>
      <c r="K302" s="17"/>
      <c r="L302" s="17"/>
      <c r="M302" s="18"/>
      <c r="N302" s="17"/>
      <c r="O302" s="17"/>
      <c r="P302" s="17"/>
      <c r="Q302" s="19"/>
      <c r="R302" s="2"/>
      <c r="S302" s="2"/>
      <c r="T302" s="20"/>
      <c r="U302" s="2"/>
      <c r="V302" s="21"/>
      <c r="W302" s="2"/>
      <c r="X302" s="2"/>
      <c r="Y302" s="21"/>
      <c r="Z302" s="17"/>
      <c r="AA302" s="17"/>
      <c r="AB302" s="2"/>
      <c r="AC302" s="2"/>
      <c r="AD302" s="17"/>
      <c r="AE302" s="2"/>
      <c r="AF302" s="22"/>
      <c r="AG302" s="2"/>
      <c r="AH302" s="2"/>
    </row>
    <row r="303" spans="1:34" ht="13.5" customHeight="1" x14ac:dyDescent="0.3">
      <c r="A303" s="26"/>
      <c r="B303" s="15"/>
      <c r="C303" s="16"/>
      <c r="D303" s="16"/>
      <c r="E303" s="16"/>
      <c r="F303" s="17"/>
      <c r="G303" s="27"/>
      <c r="H303" s="17"/>
      <c r="I303" s="18"/>
      <c r="J303" s="18"/>
      <c r="K303" s="17"/>
      <c r="L303" s="17"/>
      <c r="M303" s="18"/>
      <c r="N303" s="17"/>
      <c r="O303" s="17"/>
      <c r="P303" s="17"/>
      <c r="Q303" s="19"/>
      <c r="R303" s="2"/>
      <c r="S303" s="2"/>
      <c r="T303" s="20"/>
      <c r="U303" s="2"/>
      <c r="V303" s="21"/>
      <c r="W303" s="2"/>
      <c r="X303" s="2"/>
      <c r="Y303" s="21"/>
      <c r="Z303" s="17"/>
      <c r="AA303" s="17"/>
      <c r="AB303" s="2"/>
      <c r="AC303" s="2"/>
      <c r="AD303" s="17"/>
      <c r="AE303" s="2"/>
      <c r="AF303" s="22"/>
      <c r="AG303" s="2"/>
      <c r="AH303" s="2"/>
    </row>
    <row r="304" spans="1:34" ht="13.5" customHeight="1" x14ac:dyDescent="0.3">
      <c r="A304" s="26"/>
      <c r="B304" s="15"/>
      <c r="C304" s="16"/>
      <c r="D304" s="16"/>
      <c r="E304" s="16"/>
      <c r="F304" s="17"/>
      <c r="G304" s="27"/>
      <c r="H304" s="17"/>
      <c r="I304" s="18"/>
      <c r="J304" s="18"/>
      <c r="K304" s="17"/>
      <c r="L304" s="17"/>
      <c r="M304" s="18"/>
      <c r="N304" s="17"/>
      <c r="O304" s="17"/>
      <c r="P304" s="17"/>
      <c r="Q304" s="19"/>
      <c r="R304" s="2"/>
      <c r="S304" s="2"/>
      <c r="T304" s="20"/>
      <c r="U304" s="2"/>
      <c r="V304" s="21"/>
      <c r="W304" s="2"/>
      <c r="X304" s="2"/>
      <c r="Y304" s="21"/>
      <c r="Z304" s="17"/>
      <c r="AA304" s="17"/>
      <c r="AB304" s="2"/>
      <c r="AC304" s="2"/>
      <c r="AD304" s="17"/>
      <c r="AE304" s="2"/>
      <c r="AF304" s="22"/>
      <c r="AG304" s="2"/>
      <c r="AH304" s="2"/>
    </row>
    <row r="305" spans="1:34" ht="13.5" customHeight="1" x14ac:dyDescent="0.3">
      <c r="A305" s="26"/>
      <c r="B305" s="15"/>
      <c r="C305" s="16"/>
      <c r="D305" s="16"/>
      <c r="E305" s="16"/>
      <c r="F305" s="17"/>
      <c r="G305" s="27"/>
      <c r="H305" s="17"/>
      <c r="I305" s="18"/>
      <c r="J305" s="18"/>
      <c r="K305" s="17"/>
      <c r="L305" s="17"/>
      <c r="M305" s="18"/>
      <c r="N305" s="17"/>
      <c r="O305" s="17"/>
      <c r="P305" s="17"/>
      <c r="Q305" s="19"/>
      <c r="R305" s="2"/>
      <c r="S305" s="2"/>
      <c r="T305" s="20"/>
      <c r="U305" s="2"/>
      <c r="V305" s="21"/>
      <c r="W305" s="2"/>
      <c r="X305" s="2"/>
      <c r="Y305" s="21"/>
      <c r="Z305" s="17"/>
      <c r="AA305" s="17"/>
      <c r="AB305" s="2"/>
      <c r="AC305" s="2"/>
      <c r="AD305" s="17"/>
      <c r="AE305" s="2"/>
      <c r="AF305" s="22"/>
      <c r="AG305" s="2"/>
      <c r="AH305" s="2"/>
    </row>
    <row r="306" spans="1:34" ht="13.5" customHeight="1" x14ac:dyDescent="0.3">
      <c r="A306" s="26"/>
      <c r="B306" s="15"/>
      <c r="C306" s="16"/>
      <c r="D306" s="16"/>
      <c r="E306" s="16"/>
      <c r="F306" s="17"/>
      <c r="G306" s="27"/>
      <c r="H306" s="17"/>
      <c r="I306" s="18"/>
      <c r="J306" s="18"/>
      <c r="K306" s="17"/>
      <c r="L306" s="17"/>
      <c r="M306" s="18"/>
      <c r="N306" s="17"/>
      <c r="O306" s="17"/>
      <c r="P306" s="17"/>
      <c r="Q306" s="19"/>
      <c r="R306" s="2"/>
      <c r="S306" s="2"/>
      <c r="T306" s="20"/>
      <c r="U306" s="2"/>
      <c r="V306" s="21"/>
      <c r="W306" s="2"/>
      <c r="X306" s="2"/>
      <c r="Y306" s="21"/>
      <c r="Z306" s="17"/>
      <c r="AA306" s="17"/>
      <c r="AB306" s="2"/>
      <c r="AC306" s="2"/>
      <c r="AD306" s="17"/>
      <c r="AE306" s="2"/>
      <c r="AF306" s="22"/>
      <c r="AG306" s="2"/>
      <c r="AH306" s="2"/>
    </row>
    <row r="307" spans="1:34" ht="13.5" customHeight="1" x14ac:dyDescent="0.3">
      <c r="A307" s="26"/>
      <c r="B307" s="15"/>
      <c r="C307" s="16"/>
      <c r="D307" s="16"/>
      <c r="E307" s="16"/>
      <c r="F307" s="17"/>
      <c r="G307" s="27"/>
      <c r="H307" s="17"/>
      <c r="I307" s="18"/>
      <c r="J307" s="18"/>
      <c r="K307" s="17"/>
      <c r="L307" s="17"/>
      <c r="M307" s="18"/>
      <c r="N307" s="17"/>
      <c r="O307" s="17"/>
      <c r="P307" s="17"/>
      <c r="Q307" s="19"/>
      <c r="R307" s="2"/>
      <c r="S307" s="2"/>
      <c r="T307" s="20"/>
      <c r="U307" s="2"/>
      <c r="V307" s="21"/>
      <c r="W307" s="2"/>
      <c r="X307" s="2"/>
      <c r="Y307" s="21"/>
      <c r="Z307" s="17"/>
      <c r="AA307" s="17"/>
      <c r="AB307" s="2"/>
      <c r="AC307" s="2"/>
      <c r="AD307" s="17"/>
      <c r="AE307" s="2"/>
      <c r="AF307" s="22"/>
      <c r="AG307" s="2"/>
      <c r="AH307" s="2"/>
    </row>
    <row r="308" spans="1:34" ht="13.5" customHeight="1" x14ac:dyDescent="0.3">
      <c r="A308" s="26"/>
      <c r="B308" s="15"/>
      <c r="C308" s="16"/>
      <c r="D308" s="16"/>
      <c r="E308" s="16"/>
      <c r="F308" s="17"/>
      <c r="G308" s="27"/>
      <c r="H308" s="17"/>
      <c r="I308" s="18"/>
      <c r="J308" s="18"/>
      <c r="K308" s="17"/>
      <c r="L308" s="17"/>
      <c r="M308" s="18"/>
      <c r="N308" s="17"/>
      <c r="O308" s="17"/>
      <c r="P308" s="17"/>
      <c r="Q308" s="19"/>
      <c r="R308" s="2"/>
      <c r="S308" s="2"/>
      <c r="T308" s="20"/>
      <c r="U308" s="2"/>
      <c r="V308" s="21"/>
      <c r="W308" s="2"/>
      <c r="X308" s="2"/>
      <c r="Y308" s="21"/>
      <c r="Z308" s="17"/>
      <c r="AA308" s="17"/>
      <c r="AB308" s="2"/>
      <c r="AC308" s="2"/>
      <c r="AD308" s="17"/>
      <c r="AE308" s="2"/>
      <c r="AF308" s="22"/>
      <c r="AG308" s="2"/>
      <c r="AH308" s="2"/>
    </row>
    <row r="309" spans="1:34" ht="13.5" customHeight="1" x14ac:dyDescent="0.3">
      <c r="A309" s="26"/>
      <c r="B309" s="15"/>
      <c r="C309" s="16"/>
      <c r="D309" s="16"/>
      <c r="E309" s="16"/>
      <c r="F309" s="17"/>
      <c r="G309" s="27"/>
      <c r="H309" s="17"/>
      <c r="I309" s="18"/>
      <c r="J309" s="18"/>
      <c r="K309" s="17"/>
      <c r="L309" s="17"/>
      <c r="M309" s="18"/>
      <c r="N309" s="17"/>
      <c r="O309" s="17"/>
      <c r="P309" s="17"/>
      <c r="Q309" s="19"/>
      <c r="R309" s="2"/>
      <c r="S309" s="2"/>
      <c r="T309" s="20"/>
      <c r="U309" s="2"/>
      <c r="V309" s="21"/>
      <c r="W309" s="2"/>
      <c r="X309" s="2"/>
      <c r="Y309" s="21"/>
      <c r="Z309" s="17"/>
      <c r="AA309" s="17"/>
      <c r="AB309" s="2"/>
      <c r="AC309" s="2"/>
      <c r="AD309" s="17"/>
      <c r="AE309" s="2"/>
      <c r="AF309" s="22"/>
      <c r="AG309" s="2"/>
      <c r="AH309" s="2"/>
    </row>
    <row r="310" spans="1:34" ht="13.5" customHeight="1" x14ac:dyDescent="0.3">
      <c r="A310" s="26"/>
      <c r="B310" s="15"/>
      <c r="C310" s="16"/>
      <c r="D310" s="16"/>
      <c r="E310" s="16"/>
      <c r="F310" s="17"/>
      <c r="G310" s="27"/>
      <c r="H310" s="17"/>
      <c r="I310" s="18"/>
      <c r="J310" s="18"/>
      <c r="K310" s="17"/>
      <c r="L310" s="17"/>
      <c r="M310" s="18"/>
      <c r="N310" s="17"/>
      <c r="O310" s="17"/>
      <c r="P310" s="17"/>
      <c r="Q310" s="19"/>
      <c r="R310" s="2"/>
      <c r="S310" s="2"/>
      <c r="T310" s="20"/>
      <c r="U310" s="2"/>
      <c r="V310" s="21"/>
      <c r="W310" s="2"/>
      <c r="X310" s="2"/>
      <c r="Y310" s="21"/>
      <c r="Z310" s="17"/>
      <c r="AA310" s="17"/>
      <c r="AB310" s="2"/>
      <c r="AC310" s="2"/>
      <c r="AD310" s="17"/>
      <c r="AE310" s="2"/>
      <c r="AF310" s="22"/>
      <c r="AG310" s="2"/>
      <c r="AH310" s="2"/>
    </row>
    <row r="311" spans="1:34" ht="13.5" customHeight="1" x14ac:dyDescent="0.3">
      <c r="A311" s="26"/>
      <c r="B311" s="15"/>
      <c r="C311" s="16"/>
      <c r="D311" s="16"/>
      <c r="E311" s="16"/>
      <c r="F311" s="17"/>
      <c r="G311" s="27"/>
      <c r="H311" s="17"/>
      <c r="I311" s="18"/>
      <c r="J311" s="18"/>
      <c r="K311" s="17"/>
      <c r="L311" s="17"/>
      <c r="M311" s="18"/>
      <c r="N311" s="17"/>
      <c r="O311" s="17"/>
      <c r="P311" s="17"/>
      <c r="Q311" s="19"/>
      <c r="R311" s="2"/>
      <c r="S311" s="2"/>
      <c r="T311" s="20"/>
      <c r="U311" s="2"/>
      <c r="V311" s="21"/>
      <c r="W311" s="2"/>
      <c r="X311" s="2"/>
      <c r="Y311" s="21"/>
      <c r="Z311" s="17"/>
      <c r="AA311" s="17"/>
      <c r="AB311" s="2"/>
      <c r="AC311" s="2"/>
      <c r="AD311" s="17"/>
      <c r="AE311" s="2"/>
      <c r="AF311" s="22"/>
      <c r="AG311" s="2"/>
      <c r="AH311" s="2"/>
    </row>
    <row r="312" spans="1:34" ht="13.5" customHeight="1" x14ac:dyDescent="0.3">
      <c r="A312" s="26"/>
      <c r="B312" s="15"/>
      <c r="C312" s="16"/>
      <c r="D312" s="16"/>
      <c r="E312" s="16"/>
      <c r="F312" s="17"/>
      <c r="G312" s="27"/>
      <c r="H312" s="17"/>
      <c r="I312" s="18"/>
      <c r="J312" s="18"/>
      <c r="K312" s="17"/>
      <c r="L312" s="17"/>
      <c r="M312" s="18"/>
      <c r="N312" s="17"/>
      <c r="O312" s="17"/>
      <c r="P312" s="17"/>
      <c r="Q312" s="19"/>
      <c r="R312" s="2"/>
      <c r="S312" s="2"/>
      <c r="T312" s="20"/>
      <c r="U312" s="2"/>
      <c r="V312" s="21"/>
      <c r="W312" s="2"/>
      <c r="X312" s="2"/>
      <c r="Y312" s="21"/>
      <c r="Z312" s="17"/>
      <c r="AA312" s="17"/>
      <c r="AB312" s="2"/>
      <c r="AC312" s="2"/>
      <c r="AD312" s="17"/>
      <c r="AE312" s="2"/>
      <c r="AF312" s="22"/>
      <c r="AG312" s="2"/>
      <c r="AH312" s="2"/>
    </row>
    <row r="313" spans="1:34" ht="13.5" customHeight="1" x14ac:dyDescent="0.3">
      <c r="A313" s="26"/>
      <c r="B313" s="15"/>
      <c r="C313" s="16"/>
      <c r="D313" s="16"/>
      <c r="E313" s="16"/>
      <c r="F313" s="17"/>
      <c r="G313" s="27"/>
      <c r="H313" s="17"/>
      <c r="I313" s="18"/>
      <c r="J313" s="18"/>
      <c r="K313" s="17"/>
      <c r="L313" s="17"/>
      <c r="M313" s="18"/>
      <c r="N313" s="17"/>
      <c r="O313" s="17"/>
      <c r="P313" s="17"/>
      <c r="Q313" s="19"/>
      <c r="R313" s="2"/>
      <c r="S313" s="2"/>
      <c r="T313" s="20"/>
      <c r="U313" s="2"/>
      <c r="V313" s="21"/>
      <c r="W313" s="2"/>
      <c r="X313" s="2"/>
      <c r="Y313" s="21"/>
      <c r="Z313" s="17"/>
      <c r="AA313" s="17"/>
      <c r="AB313" s="2"/>
      <c r="AC313" s="2"/>
      <c r="AD313" s="17"/>
      <c r="AE313" s="2"/>
      <c r="AF313" s="22"/>
      <c r="AG313" s="2"/>
      <c r="AH313" s="2"/>
    </row>
    <row r="314" spans="1:34" ht="13.5" customHeight="1" x14ac:dyDescent="0.3">
      <c r="A314" s="26"/>
      <c r="B314" s="15"/>
      <c r="C314" s="16"/>
      <c r="D314" s="16"/>
      <c r="E314" s="16"/>
      <c r="F314" s="17"/>
      <c r="G314" s="27"/>
      <c r="H314" s="17"/>
      <c r="I314" s="18"/>
      <c r="J314" s="18"/>
      <c r="K314" s="17"/>
      <c r="L314" s="17"/>
      <c r="M314" s="18"/>
      <c r="N314" s="17"/>
      <c r="O314" s="17"/>
      <c r="P314" s="17"/>
      <c r="Q314" s="19"/>
      <c r="R314" s="2"/>
      <c r="S314" s="2"/>
      <c r="T314" s="20"/>
      <c r="U314" s="2"/>
      <c r="V314" s="21"/>
      <c r="W314" s="2"/>
      <c r="X314" s="2"/>
      <c r="Y314" s="21"/>
      <c r="Z314" s="17"/>
      <c r="AA314" s="17"/>
      <c r="AB314" s="2"/>
      <c r="AC314" s="2"/>
      <c r="AD314" s="17"/>
      <c r="AE314" s="2"/>
      <c r="AF314" s="22"/>
      <c r="AG314" s="2"/>
      <c r="AH314" s="2"/>
    </row>
    <row r="315" spans="1:34" ht="13.5" customHeight="1" x14ac:dyDescent="0.3">
      <c r="A315" s="26"/>
      <c r="B315" s="15"/>
      <c r="C315" s="16"/>
      <c r="D315" s="16"/>
      <c r="E315" s="16"/>
      <c r="F315" s="17"/>
      <c r="G315" s="27"/>
      <c r="H315" s="17"/>
      <c r="I315" s="18"/>
      <c r="J315" s="18"/>
      <c r="K315" s="17"/>
      <c r="L315" s="17"/>
      <c r="M315" s="18"/>
      <c r="N315" s="17"/>
      <c r="O315" s="17"/>
      <c r="P315" s="17"/>
      <c r="Q315" s="19"/>
      <c r="R315" s="2"/>
      <c r="S315" s="2"/>
      <c r="T315" s="20"/>
      <c r="U315" s="2"/>
      <c r="V315" s="21"/>
      <c r="W315" s="2"/>
      <c r="X315" s="2"/>
      <c r="Y315" s="21"/>
      <c r="Z315" s="17"/>
      <c r="AA315" s="17"/>
      <c r="AB315" s="2"/>
      <c r="AC315" s="2"/>
      <c r="AD315" s="17"/>
      <c r="AE315" s="2"/>
      <c r="AF315" s="22"/>
      <c r="AG315" s="2"/>
      <c r="AH315" s="2"/>
    </row>
    <row r="316" spans="1:34" ht="13.5" customHeight="1" x14ac:dyDescent="0.3">
      <c r="A316" s="26"/>
      <c r="B316" s="15"/>
      <c r="C316" s="16"/>
      <c r="D316" s="16"/>
      <c r="E316" s="16"/>
      <c r="F316" s="17"/>
      <c r="G316" s="27"/>
      <c r="H316" s="17"/>
      <c r="I316" s="18"/>
      <c r="J316" s="18"/>
      <c r="K316" s="17"/>
      <c r="L316" s="17"/>
      <c r="M316" s="18"/>
      <c r="N316" s="17"/>
      <c r="O316" s="17"/>
      <c r="P316" s="17"/>
      <c r="Q316" s="19"/>
      <c r="R316" s="2"/>
      <c r="S316" s="2"/>
      <c r="T316" s="20"/>
      <c r="U316" s="2"/>
      <c r="V316" s="21"/>
      <c r="W316" s="2"/>
      <c r="X316" s="2"/>
      <c r="Y316" s="21"/>
      <c r="Z316" s="17"/>
      <c r="AA316" s="17"/>
      <c r="AB316" s="2"/>
      <c r="AC316" s="2"/>
      <c r="AD316" s="17"/>
      <c r="AE316" s="2"/>
      <c r="AF316" s="22"/>
      <c r="AG316" s="2"/>
      <c r="AH316" s="2"/>
    </row>
    <row r="317" spans="1:34" ht="13.5" customHeight="1" x14ac:dyDescent="0.3">
      <c r="A317" s="26"/>
      <c r="B317" s="15"/>
      <c r="C317" s="16"/>
      <c r="D317" s="16"/>
      <c r="E317" s="16"/>
      <c r="F317" s="17"/>
      <c r="G317" s="27"/>
      <c r="H317" s="17"/>
      <c r="I317" s="18"/>
      <c r="J317" s="18"/>
      <c r="K317" s="17"/>
      <c r="L317" s="17"/>
      <c r="M317" s="18"/>
      <c r="N317" s="17"/>
      <c r="O317" s="17"/>
      <c r="P317" s="17"/>
      <c r="Q317" s="19"/>
      <c r="R317" s="2"/>
      <c r="S317" s="2"/>
      <c r="T317" s="20"/>
      <c r="U317" s="2"/>
      <c r="V317" s="21"/>
      <c r="W317" s="2"/>
      <c r="X317" s="2"/>
      <c r="Y317" s="21"/>
      <c r="Z317" s="17"/>
      <c r="AA317" s="17"/>
      <c r="AB317" s="2"/>
      <c r="AC317" s="2"/>
      <c r="AD317" s="17"/>
      <c r="AE317" s="2"/>
      <c r="AF317" s="22"/>
      <c r="AG317" s="2"/>
      <c r="AH317" s="2"/>
    </row>
    <row r="318" spans="1:34" ht="13.5" customHeight="1" x14ac:dyDescent="0.3">
      <c r="A318" s="26"/>
      <c r="B318" s="15"/>
      <c r="C318" s="16"/>
      <c r="D318" s="16"/>
      <c r="E318" s="16"/>
      <c r="F318" s="17"/>
      <c r="G318" s="27"/>
      <c r="H318" s="17"/>
      <c r="I318" s="18"/>
      <c r="J318" s="18"/>
      <c r="K318" s="17"/>
      <c r="L318" s="17"/>
      <c r="M318" s="18"/>
      <c r="N318" s="17"/>
      <c r="O318" s="17"/>
      <c r="P318" s="17"/>
      <c r="Q318" s="19"/>
      <c r="R318" s="2"/>
      <c r="S318" s="2"/>
      <c r="T318" s="20"/>
      <c r="U318" s="2"/>
      <c r="V318" s="21"/>
      <c r="W318" s="2"/>
      <c r="X318" s="2"/>
      <c r="Y318" s="21"/>
      <c r="Z318" s="17"/>
      <c r="AA318" s="17"/>
      <c r="AB318" s="2"/>
      <c r="AC318" s="2"/>
      <c r="AD318" s="17"/>
      <c r="AE318" s="2"/>
      <c r="AF318" s="22"/>
      <c r="AG318" s="2"/>
      <c r="AH318" s="2"/>
    </row>
    <row r="319" spans="1:34" ht="13.5" customHeight="1" x14ac:dyDescent="0.3">
      <c r="A319" s="26"/>
      <c r="B319" s="15"/>
      <c r="C319" s="16"/>
      <c r="D319" s="16"/>
      <c r="E319" s="16"/>
      <c r="F319" s="17"/>
      <c r="G319" s="27"/>
      <c r="H319" s="17"/>
      <c r="I319" s="18"/>
      <c r="J319" s="18"/>
      <c r="K319" s="17"/>
      <c r="L319" s="17"/>
      <c r="M319" s="18"/>
      <c r="N319" s="17"/>
      <c r="O319" s="17"/>
      <c r="P319" s="17"/>
      <c r="Q319" s="19"/>
      <c r="R319" s="2"/>
      <c r="S319" s="2"/>
      <c r="T319" s="20"/>
      <c r="U319" s="2"/>
      <c r="V319" s="21"/>
      <c r="W319" s="2"/>
      <c r="X319" s="2"/>
      <c r="Y319" s="21"/>
      <c r="Z319" s="17"/>
      <c r="AA319" s="17"/>
      <c r="AB319" s="2"/>
      <c r="AC319" s="2"/>
      <c r="AD319" s="17"/>
      <c r="AE319" s="2"/>
      <c r="AF319" s="22"/>
      <c r="AG319" s="2"/>
      <c r="AH319" s="2"/>
    </row>
    <row r="320" spans="1:34" ht="13.5" customHeight="1" x14ac:dyDescent="0.3">
      <c r="A320" s="26"/>
      <c r="B320" s="15"/>
      <c r="C320" s="16"/>
      <c r="D320" s="16"/>
      <c r="E320" s="16"/>
      <c r="F320" s="17"/>
      <c r="G320" s="27"/>
      <c r="H320" s="17"/>
      <c r="I320" s="18"/>
      <c r="J320" s="18"/>
      <c r="K320" s="17"/>
      <c r="L320" s="17"/>
      <c r="M320" s="18"/>
      <c r="N320" s="17"/>
      <c r="O320" s="17"/>
      <c r="P320" s="17"/>
      <c r="Q320" s="19"/>
      <c r="R320" s="2"/>
      <c r="S320" s="2"/>
      <c r="T320" s="20"/>
      <c r="U320" s="2"/>
      <c r="V320" s="21"/>
      <c r="W320" s="2"/>
      <c r="X320" s="2"/>
      <c r="Y320" s="21"/>
      <c r="Z320" s="17"/>
      <c r="AA320" s="17"/>
      <c r="AB320" s="2"/>
      <c r="AC320" s="2"/>
      <c r="AD320" s="17"/>
      <c r="AE320" s="2"/>
      <c r="AF320" s="22"/>
      <c r="AG320" s="2"/>
      <c r="AH320" s="2"/>
    </row>
    <row r="321" spans="1:34" ht="13.5" customHeight="1" x14ac:dyDescent="0.3">
      <c r="A321" s="26"/>
      <c r="B321" s="15"/>
      <c r="C321" s="16"/>
      <c r="D321" s="16"/>
      <c r="E321" s="16"/>
      <c r="F321" s="17"/>
      <c r="G321" s="27"/>
      <c r="H321" s="17"/>
      <c r="I321" s="18"/>
      <c r="J321" s="18"/>
      <c r="K321" s="17"/>
      <c r="L321" s="17"/>
      <c r="M321" s="18"/>
      <c r="N321" s="17"/>
      <c r="O321" s="17"/>
      <c r="P321" s="17"/>
      <c r="Q321" s="19"/>
      <c r="R321" s="2"/>
      <c r="S321" s="2"/>
      <c r="T321" s="20"/>
      <c r="U321" s="2"/>
      <c r="V321" s="21"/>
      <c r="W321" s="2"/>
      <c r="X321" s="2"/>
      <c r="Y321" s="21"/>
      <c r="Z321" s="17"/>
      <c r="AA321" s="17"/>
      <c r="AB321" s="2"/>
      <c r="AC321" s="2"/>
      <c r="AD321" s="17"/>
      <c r="AE321" s="2"/>
      <c r="AF321" s="22"/>
      <c r="AG321" s="2"/>
      <c r="AH321" s="2"/>
    </row>
    <row r="322" spans="1:34" ht="13.5" customHeight="1" x14ac:dyDescent="0.3">
      <c r="A322" s="26"/>
      <c r="B322" s="15"/>
      <c r="C322" s="16"/>
      <c r="D322" s="16"/>
      <c r="E322" s="16"/>
      <c r="F322" s="17"/>
      <c r="G322" s="27"/>
      <c r="H322" s="17"/>
      <c r="I322" s="18"/>
      <c r="J322" s="18"/>
      <c r="K322" s="17"/>
      <c r="L322" s="17"/>
      <c r="M322" s="18"/>
      <c r="N322" s="17"/>
      <c r="O322" s="17"/>
      <c r="P322" s="17"/>
      <c r="Q322" s="19"/>
      <c r="R322" s="2"/>
      <c r="S322" s="2"/>
      <c r="T322" s="20"/>
      <c r="U322" s="2"/>
      <c r="V322" s="21"/>
      <c r="W322" s="2"/>
      <c r="X322" s="2"/>
      <c r="Y322" s="21"/>
      <c r="Z322" s="17"/>
      <c r="AA322" s="17"/>
      <c r="AB322" s="2"/>
      <c r="AC322" s="2"/>
      <c r="AD322" s="17"/>
      <c r="AE322" s="2"/>
      <c r="AF322" s="22"/>
      <c r="AG322" s="2"/>
      <c r="AH322" s="2"/>
    </row>
    <row r="323" spans="1:34" ht="13.5" customHeight="1" x14ac:dyDescent="0.3">
      <c r="A323" s="26"/>
      <c r="B323" s="15"/>
      <c r="C323" s="16"/>
      <c r="D323" s="16"/>
      <c r="E323" s="16"/>
      <c r="F323" s="17"/>
      <c r="G323" s="27"/>
      <c r="H323" s="17"/>
      <c r="I323" s="18"/>
      <c r="J323" s="18"/>
      <c r="K323" s="17"/>
      <c r="L323" s="17"/>
      <c r="M323" s="18"/>
      <c r="N323" s="17"/>
      <c r="O323" s="17"/>
      <c r="P323" s="17"/>
      <c r="Q323" s="19"/>
      <c r="R323" s="2"/>
      <c r="S323" s="2"/>
      <c r="T323" s="20"/>
      <c r="U323" s="2"/>
      <c r="V323" s="21"/>
      <c r="W323" s="2"/>
      <c r="X323" s="2"/>
      <c r="Y323" s="21"/>
      <c r="Z323" s="17"/>
      <c r="AA323" s="17"/>
      <c r="AB323" s="2"/>
      <c r="AC323" s="2"/>
      <c r="AD323" s="17"/>
      <c r="AE323" s="2"/>
      <c r="AF323" s="22"/>
      <c r="AG323" s="2"/>
      <c r="AH323" s="2"/>
    </row>
    <row r="324" spans="1:34" ht="13.5" customHeight="1" x14ac:dyDescent="0.3">
      <c r="A324" s="26"/>
      <c r="B324" s="15"/>
      <c r="C324" s="16"/>
      <c r="D324" s="16"/>
      <c r="E324" s="16"/>
      <c r="F324" s="17"/>
      <c r="G324" s="27"/>
      <c r="H324" s="17"/>
      <c r="I324" s="18"/>
      <c r="J324" s="18"/>
      <c r="K324" s="17"/>
      <c r="L324" s="17"/>
      <c r="M324" s="18"/>
      <c r="N324" s="17"/>
      <c r="O324" s="17"/>
      <c r="P324" s="17"/>
      <c r="Q324" s="19"/>
      <c r="R324" s="2"/>
      <c r="S324" s="2"/>
      <c r="T324" s="20"/>
      <c r="U324" s="2"/>
      <c r="V324" s="21"/>
      <c r="W324" s="2"/>
      <c r="X324" s="2"/>
      <c r="Y324" s="21"/>
      <c r="Z324" s="17"/>
      <c r="AA324" s="17"/>
      <c r="AB324" s="2"/>
      <c r="AC324" s="2"/>
      <c r="AD324" s="17"/>
      <c r="AE324" s="2"/>
      <c r="AF324" s="22"/>
      <c r="AG324" s="2"/>
      <c r="AH324" s="2"/>
    </row>
    <row r="325" spans="1:34" ht="13.5" customHeight="1" x14ac:dyDescent="0.3">
      <c r="A325" s="26"/>
      <c r="B325" s="15"/>
      <c r="C325" s="16"/>
      <c r="D325" s="16"/>
      <c r="E325" s="16"/>
      <c r="F325" s="17"/>
      <c r="G325" s="27"/>
      <c r="H325" s="17"/>
      <c r="I325" s="18"/>
      <c r="J325" s="18"/>
      <c r="K325" s="17"/>
      <c r="L325" s="17"/>
      <c r="M325" s="18"/>
      <c r="N325" s="17"/>
      <c r="O325" s="17"/>
      <c r="P325" s="17"/>
      <c r="Q325" s="19"/>
      <c r="R325" s="2"/>
      <c r="S325" s="2"/>
      <c r="T325" s="20"/>
      <c r="U325" s="2"/>
      <c r="V325" s="21"/>
      <c r="W325" s="2"/>
      <c r="X325" s="2"/>
      <c r="Y325" s="21"/>
      <c r="Z325" s="17"/>
      <c r="AA325" s="17"/>
      <c r="AB325" s="2"/>
      <c r="AC325" s="2"/>
      <c r="AD325" s="17"/>
      <c r="AE325" s="2"/>
      <c r="AF325" s="22"/>
      <c r="AG325" s="2"/>
      <c r="AH325" s="2"/>
    </row>
    <row r="326" spans="1:34" ht="13.5" customHeight="1" x14ac:dyDescent="0.3">
      <c r="A326" s="26"/>
      <c r="B326" s="15"/>
      <c r="C326" s="16"/>
      <c r="D326" s="16"/>
      <c r="E326" s="16"/>
      <c r="F326" s="17"/>
      <c r="G326" s="27"/>
      <c r="H326" s="17"/>
      <c r="I326" s="18"/>
      <c r="J326" s="18"/>
      <c r="K326" s="17"/>
      <c r="L326" s="17"/>
      <c r="M326" s="18"/>
      <c r="N326" s="17"/>
      <c r="O326" s="17"/>
      <c r="P326" s="17"/>
      <c r="Q326" s="19"/>
      <c r="R326" s="2"/>
      <c r="S326" s="2"/>
      <c r="T326" s="20"/>
      <c r="U326" s="2"/>
      <c r="V326" s="21"/>
      <c r="W326" s="2"/>
      <c r="X326" s="2"/>
      <c r="Y326" s="21"/>
      <c r="Z326" s="17"/>
      <c r="AA326" s="17"/>
      <c r="AB326" s="2"/>
      <c r="AC326" s="2"/>
      <c r="AD326" s="17"/>
      <c r="AE326" s="2"/>
      <c r="AF326" s="22"/>
      <c r="AG326" s="2"/>
      <c r="AH326" s="2"/>
    </row>
    <row r="327" spans="1:34" ht="13.5" customHeight="1" x14ac:dyDescent="0.3">
      <c r="A327" s="26"/>
      <c r="B327" s="15"/>
      <c r="C327" s="16"/>
      <c r="D327" s="16"/>
      <c r="E327" s="16"/>
      <c r="F327" s="17"/>
      <c r="G327" s="27"/>
      <c r="H327" s="17"/>
      <c r="I327" s="18"/>
      <c r="J327" s="18"/>
      <c r="K327" s="17"/>
      <c r="L327" s="17"/>
      <c r="M327" s="18"/>
      <c r="N327" s="17"/>
      <c r="O327" s="17"/>
      <c r="P327" s="17"/>
      <c r="Q327" s="19"/>
      <c r="R327" s="2"/>
      <c r="S327" s="2"/>
      <c r="T327" s="20"/>
      <c r="U327" s="2"/>
      <c r="V327" s="21"/>
      <c r="W327" s="2"/>
      <c r="X327" s="2"/>
      <c r="Y327" s="21"/>
      <c r="Z327" s="17"/>
      <c r="AA327" s="17"/>
      <c r="AB327" s="2"/>
      <c r="AC327" s="2"/>
      <c r="AD327" s="17"/>
      <c r="AE327" s="2"/>
      <c r="AF327" s="22"/>
      <c r="AG327" s="2"/>
      <c r="AH327" s="2"/>
    </row>
    <row r="328" spans="1:34" ht="13.5" customHeight="1" x14ac:dyDescent="0.3">
      <c r="A328" s="26"/>
      <c r="B328" s="15"/>
      <c r="C328" s="16"/>
      <c r="D328" s="16"/>
      <c r="E328" s="16"/>
      <c r="F328" s="17"/>
      <c r="G328" s="27"/>
      <c r="H328" s="17"/>
      <c r="I328" s="18"/>
      <c r="J328" s="18"/>
      <c r="K328" s="17"/>
      <c r="L328" s="17"/>
      <c r="M328" s="18"/>
      <c r="N328" s="17"/>
      <c r="O328" s="17"/>
      <c r="P328" s="17"/>
      <c r="Q328" s="19"/>
      <c r="R328" s="2"/>
      <c r="S328" s="2"/>
      <c r="T328" s="20"/>
      <c r="U328" s="2"/>
      <c r="V328" s="21"/>
      <c r="W328" s="2"/>
      <c r="X328" s="2"/>
      <c r="Y328" s="21"/>
      <c r="Z328" s="17"/>
      <c r="AA328" s="17"/>
      <c r="AB328" s="2"/>
      <c r="AC328" s="2"/>
      <c r="AD328" s="17"/>
      <c r="AE328" s="2"/>
      <c r="AF328" s="22"/>
      <c r="AG328" s="2"/>
      <c r="AH328" s="2"/>
    </row>
    <row r="329" spans="1:34" ht="13.5" customHeight="1" x14ac:dyDescent="0.3">
      <c r="A329" s="26"/>
      <c r="B329" s="15"/>
      <c r="C329" s="16"/>
      <c r="D329" s="16"/>
      <c r="E329" s="16"/>
      <c r="F329" s="17"/>
      <c r="G329" s="27"/>
      <c r="H329" s="17"/>
      <c r="I329" s="18"/>
      <c r="J329" s="18"/>
      <c r="K329" s="17"/>
      <c r="L329" s="17"/>
      <c r="M329" s="18"/>
      <c r="N329" s="17"/>
      <c r="O329" s="17"/>
      <c r="P329" s="17"/>
      <c r="Q329" s="19"/>
      <c r="R329" s="2"/>
      <c r="S329" s="2"/>
      <c r="T329" s="20"/>
      <c r="U329" s="2"/>
      <c r="V329" s="21"/>
      <c r="W329" s="2"/>
      <c r="X329" s="2"/>
      <c r="Y329" s="21"/>
      <c r="Z329" s="17"/>
      <c r="AA329" s="17"/>
      <c r="AB329" s="2"/>
      <c r="AC329" s="2"/>
      <c r="AD329" s="17"/>
      <c r="AE329" s="2"/>
      <c r="AF329" s="22"/>
      <c r="AG329" s="2"/>
      <c r="AH329" s="2"/>
    </row>
    <row r="330" spans="1:34" ht="13.5" customHeight="1" x14ac:dyDescent="0.3">
      <c r="A330" s="28"/>
      <c r="B330" s="29"/>
      <c r="C330" s="30"/>
      <c r="D330" s="30"/>
      <c r="E330" s="30"/>
      <c r="F330" s="12"/>
      <c r="G330" s="31"/>
      <c r="H330" s="12"/>
      <c r="I330" s="13"/>
      <c r="J330" s="13"/>
      <c r="K330" s="12"/>
      <c r="L330" s="12"/>
      <c r="M330" s="13"/>
      <c r="N330" s="12"/>
      <c r="O330" s="12"/>
      <c r="P330" s="12"/>
      <c r="Q330" s="32"/>
      <c r="R330" s="12"/>
      <c r="S330" s="12"/>
      <c r="T330" s="33"/>
      <c r="U330" s="12"/>
      <c r="V330" s="14"/>
      <c r="W330" s="12"/>
      <c r="X330" s="12"/>
      <c r="Y330" s="14"/>
      <c r="Z330" s="12"/>
      <c r="AA330" s="12"/>
      <c r="AB330" s="12"/>
      <c r="AC330" s="12"/>
      <c r="AD330" s="12"/>
      <c r="AE330" s="12"/>
      <c r="AF330" s="34"/>
      <c r="AG330" s="12"/>
      <c r="AH330" s="12"/>
    </row>
    <row r="331" spans="1:34" ht="13.5" customHeight="1" x14ac:dyDescent="0.3">
      <c r="A331" s="28"/>
      <c r="G331" s="13"/>
      <c r="V331" s="14"/>
      <c r="Y331" s="14"/>
    </row>
    <row r="332" spans="1:34" ht="13.5" customHeight="1" x14ac:dyDescent="0.3">
      <c r="A332" s="28"/>
      <c r="G332" s="13"/>
      <c r="V332" s="14"/>
      <c r="Y332" s="14"/>
    </row>
    <row r="333" spans="1:34" ht="13.5" customHeight="1" x14ac:dyDescent="0.3">
      <c r="A333" s="28"/>
      <c r="G333" s="13"/>
      <c r="V333" s="14"/>
      <c r="Y333" s="14"/>
    </row>
    <row r="334" spans="1:34" ht="13.5" customHeight="1" x14ac:dyDescent="0.3">
      <c r="A334" s="28"/>
      <c r="G334" s="13"/>
      <c r="V334" s="14"/>
      <c r="Y334" s="14"/>
    </row>
    <row r="335" spans="1:34" ht="13.5" customHeight="1" x14ac:dyDescent="0.3">
      <c r="A335" s="28"/>
      <c r="G335" s="13"/>
      <c r="V335" s="14"/>
      <c r="Y335" s="14"/>
    </row>
    <row r="336" spans="1:34" ht="13.5" customHeight="1" x14ac:dyDescent="0.3">
      <c r="A336" s="28"/>
      <c r="G336" s="13"/>
      <c r="V336" s="14"/>
      <c r="Y336" s="14"/>
    </row>
    <row r="337" spans="1:25" ht="13.5" customHeight="1" x14ac:dyDescent="0.3">
      <c r="A337" s="28"/>
      <c r="G337" s="13"/>
      <c r="V337" s="14"/>
      <c r="Y337" s="14"/>
    </row>
    <row r="338" spans="1:25" ht="13.5" customHeight="1" x14ac:dyDescent="0.3">
      <c r="A338" s="28"/>
      <c r="G338" s="13"/>
      <c r="V338" s="14"/>
      <c r="Y338" s="14"/>
    </row>
    <row r="339" spans="1:25" ht="13.5" customHeight="1" x14ac:dyDescent="0.3">
      <c r="A339" s="28"/>
      <c r="G339" s="13"/>
      <c r="V339" s="14"/>
      <c r="Y339" s="14"/>
    </row>
    <row r="340" spans="1:25" ht="13.5" customHeight="1" x14ac:dyDescent="0.3">
      <c r="A340" s="28"/>
      <c r="G340" s="13"/>
      <c r="V340" s="14"/>
      <c r="Y340" s="14"/>
    </row>
    <row r="341" spans="1:25" ht="13.5" customHeight="1" x14ac:dyDescent="0.3">
      <c r="A341" s="28"/>
      <c r="G341" s="13"/>
      <c r="V341" s="14"/>
      <c r="Y341" s="14"/>
    </row>
    <row r="342" spans="1:25" ht="13.5" customHeight="1" x14ac:dyDescent="0.3">
      <c r="A342" s="28"/>
      <c r="G342" s="13"/>
      <c r="V342" s="14"/>
      <c r="Y342" s="14"/>
    </row>
    <row r="343" spans="1:25" ht="13.5" customHeight="1" x14ac:dyDescent="0.3">
      <c r="A343" s="28"/>
      <c r="G343" s="13"/>
      <c r="V343" s="14"/>
      <c r="Y343" s="14"/>
    </row>
    <row r="344" spans="1:25" ht="13.5" customHeight="1" x14ac:dyDescent="0.3">
      <c r="A344" s="28"/>
      <c r="G344" s="13"/>
      <c r="V344" s="14"/>
      <c r="Y344" s="14"/>
    </row>
    <row r="345" spans="1:25" ht="13.5" customHeight="1" x14ac:dyDescent="0.3">
      <c r="A345" s="28"/>
      <c r="G345" s="13"/>
      <c r="V345" s="14"/>
      <c r="Y345" s="14"/>
    </row>
    <row r="346" spans="1:25" ht="13.5" customHeight="1" x14ac:dyDescent="0.3">
      <c r="A346" s="28"/>
      <c r="G346" s="13"/>
      <c r="V346" s="14"/>
      <c r="Y346" s="14"/>
    </row>
    <row r="347" spans="1:25" ht="13.5" customHeight="1" x14ac:dyDescent="0.3">
      <c r="A347" s="28"/>
      <c r="G347" s="13"/>
      <c r="V347" s="14"/>
      <c r="Y347" s="14"/>
    </row>
    <row r="348" spans="1:25" ht="13.5" customHeight="1" x14ac:dyDescent="0.3">
      <c r="A348" s="28"/>
      <c r="G348" s="13"/>
      <c r="V348" s="14"/>
      <c r="Y348" s="14"/>
    </row>
    <row r="349" spans="1:25" ht="13.5" customHeight="1" x14ac:dyDescent="0.3">
      <c r="A349" s="28"/>
      <c r="G349" s="13"/>
      <c r="V349" s="14"/>
      <c r="Y349" s="14"/>
    </row>
    <row r="350" spans="1:25" ht="13.5" customHeight="1" x14ac:dyDescent="0.3">
      <c r="A350" s="28"/>
      <c r="G350" s="13"/>
      <c r="V350" s="14"/>
      <c r="Y350" s="14"/>
    </row>
    <row r="351" spans="1:25" ht="13.5" customHeight="1" x14ac:dyDescent="0.3">
      <c r="A351" s="28"/>
      <c r="G351" s="13"/>
      <c r="V351" s="14"/>
      <c r="Y351" s="14"/>
    </row>
    <row r="352" spans="1:25" ht="13.5" customHeight="1" x14ac:dyDescent="0.3">
      <c r="A352" s="28"/>
      <c r="G352" s="13"/>
      <c r="V352" s="14"/>
      <c r="Y352" s="14"/>
    </row>
    <row r="353" spans="1:25" ht="13.5" customHeight="1" x14ac:dyDescent="0.3">
      <c r="A353" s="28"/>
      <c r="G353" s="13"/>
      <c r="V353" s="14"/>
      <c r="Y353" s="14"/>
    </row>
    <row r="354" spans="1:25" ht="13.5" customHeight="1" x14ac:dyDescent="0.3">
      <c r="A354" s="28"/>
      <c r="G354" s="13"/>
      <c r="V354" s="14"/>
      <c r="Y354" s="14"/>
    </row>
    <row r="355" spans="1:25" ht="13.5" customHeight="1" x14ac:dyDescent="0.3">
      <c r="A355" s="28"/>
      <c r="G355" s="13"/>
      <c r="V355" s="14"/>
      <c r="Y355" s="14"/>
    </row>
    <row r="356" spans="1:25" ht="13.5" customHeight="1" x14ac:dyDescent="0.3">
      <c r="A356" s="28"/>
      <c r="G356" s="13"/>
      <c r="V356" s="14"/>
      <c r="Y356" s="14"/>
    </row>
    <row r="357" spans="1:25" ht="13.5" customHeight="1" x14ac:dyDescent="0.3">
      <c r="A357" s="28"/>
      <c r="G357" s="13"/>
      <c r="V357" s="14"/>
      <c r="Y357" s="14"/>
    </row>
    <row r="358" spans="1:25" ht="13.5" customHeight="1" x14ac:dyDescent="0.3">
      <c r="A358" s="28"/>
      <c r="G358" s="13"/>
      <c r="V358" s="14"/>
      <c r="Y358" s="14"/>
    </row>
    <row r="359" spans="1:25" ht="13.5" customHeight="1" x14ac:dyDescent="0.3">
      <c r="A359" s="28"/>
      <c r="G359" s="13"/>
      <c r="V359" s="14"/>
      <c r="Y359" s="14"/>
    </row>
    <row r="360" spans="1:25" ht="13.5" customHeight="1" x14ac:dyDescent="0.3">
      <c r="A360" s="28"/>
      <c r="G360" s="13"/>
      <c r="V360" s="14"/>
      <c r="Y360" s="14"/>
    </row>
    <row r="361" spans="1:25" ht="13.5" customHeight="1" x14ac:dyDescent="0.3">
      <c r="A361" s="28"/>
      <c r="G361" s="13"/>
      <c r="V361" s="14"/>
      <c r="Y361" s="14"/>
    </row>
    <row r="362" spans="1:25" ht="13.5" customHeight="1" x14ac:dyDescent="0.3">
      <c r="A362" s="28"/>
      <c r="G362" s="13"/>
      <c r="V362" s="14"/>
      <c r="Y362" s="14"/>
    </row>
    <row r="363" spans="1:25" ht="13.5" customHeight="1" x14ac:dyDescent="0.3">
      <c r="A363" s="28"/>
      <c r="G363" s="13"/>
      <c r="V363" s="14"/>
      <c r="Y363" s="14"/>
    </row>
    <row r="364" spans="1:25" ht="13.5" customHeight="1" x14ac:dyDescent="0.3">
      <c r="A364" s="28"/>
      <c r="G364" s="13"/>
      <c r="V364" s="14"/>
      <c r="Y364" s="14"/>
    </row>
    <row r="365" spans="1:25" ht="13.5" customHeight="1" x14ac:dyDescent="0.3">
      <c r="A365" s="28"/>
      <c r="G365" s="13"/>
      <c r="V365" s="14"/>
      <c r="Y365" s="14"/>
    </row>
    <row r="366" spans="1:25" ht="13.5" customHeight="1" x14ac:dyDescent="0.3">
      <c r="A366" s="28"/>
      <c r="G366" s="13"/>
      <c r="V366" s="14"/>
      <c r="Y366" s="14"/>
    </row>
    <row r="367" spans="1:25" ht="13.5" customHeight="1" x14ac:dyDescent="0.3">
      <c r="A367" s="28"/>
      <c r="G367" s="13"/>
      <c r="V367" s="14"/>
      <c r="Y367" s="14"/>
    </row>
    <row r="368" spans="1:25" ht="13.5" customHeight="1" x14ac:dyDescent="0.3">
      <c r="A368" s="28"/>
      <c r="G368" s="13"/>
      <c r="V368" s="14"/>
      <c r="Y368" s="14"/>
    </row>
    <row r="369" spans="1:25" ht="13.5" customHeight="1" x14ac:dyDescent="0.3">
      <c r="A369" s="28"/>
      <c r="G369" s="13"/>
      <c r="V369" s="14"/>
      <c r="Y369" s="14"/>
    </row>
    <row r="370" spans="1:25" ht="13.5" customHeight="1" x14ac:dyDescent="0.3">
      <c r="A370" s="28"/>
      <c r="G370" s="13"/>
      <c r="V370" s="14"/>
      <c r="Y370" s="14"/>
    </row>
    <row r="371" spans="1:25" ht="13.5" customHeight="1" x14ac:dyDescent="0.3">
      <c r="A371" s="28"/>
      <c r="G371" s="13"/>
      <c r="V371" s="14"/>
      <c r="Y371" s="14"/>
    </row>
    <row r="372" spans="1:25" ht="13.5" customHeight="1" x14ac:dyDescent="0.3">
      <c r="A372" s="28"/>
      <c r="G372" s="13"/>
      <c r="V372" s="14"/>
      <c r="Y372" s="14"/>
    </row>
    <row r="373" spans="1:25" ht="13.5" customHeight="1" x14ac:dyDescent="0.3">
      <c r="A373" s="28"/>
      <c r="G373" s="13"/>
      <c r="V373" s="14"/>
      <c r="Y373" s="14"/>
    </row>
    <row r="374" spans="1:25" ht="13.5" customHeight="1" x14ac:dyDescent="0.3">
      <c r="A374" s="28"/>
      <c r="G374" s="13"/>
      <c r="V374" s="14"/>
      <c r="Y374" s="14"/>
    </row>
    <row r="375" spans="1:25" ht="13.5" customHeight="1" x14ac:dyDescent="0.3">
      <c r="A375" s="28"/>
      <c r="G375" s="13"/>
      <c r="V375" s="14"/>
      <c r="Y375" s="14"/>
    </row>
    <row r="376" spans="1:25" ht="13.5" customHeight="1" x14ac:dyDescent="0.3">
      <c r="A376" s="28"/>
      <c r="G376" s="13"/>
      <c r="V376" s="14"/>
      <c r="Y376" s="14"/>
    </row>
    <row r="377" spans="1:25" ht="13.5" customHeight="1" x14ac:dyDescent="0.3">
      <c r="A377" s="28"/>
      <c r="G377" s="13"/>
      <c r="V377" s="14"/>
      <c r="Y377" s="14"/>
    </row>
    <row r="378" spans="1:25" ht="13.5" customHeight="1" x14ac:dyDescent="0.3">
      <c r="A378" s="28"/>
      <c r="G378" s="13"/>
      <c r="V378" s="14"/>
      <c r="Y378" s="14"/>
    </row>
    <row r="379" spans="1:25" ht="13.5" customHeight="1" x14ac:dyDescent="0.3">
      <c r="A379" s="28"/>
      <c r="G379" s="13"/>
      <c r="V379" s="14"/>
      <c r="Y379" s="14"/>
    </row>
    <row r="380" spans="1:25" ht="13.5" customHeight="1" x14ac:dyDescent="0.3">
      <c r="A380" s="28"/>
      <c r="G380" s="13"/>
      <c r="V380" s="14"/>
      <c r="Y380" s="14"/>
    </row>
    <row r="381" spans="1:25" ht="13.5" customHeight="1" x14ac:dyDescent="0.3">
      <c r="A381" s="28"/>
      <c r="G381" s="13"/>
      <c r="V381" s="14"/>
      <c r="Y381" s="14"/>
    </row>
    <row r="382" spans="1:25" ht="13.5" customHeight="1" x14ac:dyDescent="0.3">
      <c r="A382" s="28"/>
      <c r="G382" s="13"/>
      <c r="V382" s="14"/>
      <c r="Y382" s="14"/>
    </row>
    <row r="383" spans="1:25" ht="13.5" customHeight="1" x14ac:dyDescent="0.3">
      <c r="A383" s="28"/>
      <c r="G383" s="13"/>
      <c r="V383" s="14"/>
      <c r="Y383" s="14"/>
    </row>
    <row r="384" spans="1:25" ht="13.5" customHeight="1" x14ac:dyDescent="0.3">
      <c r="A384" s="28"/>
      <c r="G384" s="13"/>
      <c r="V384" s="14"/>
      <c r="Y384" s="14"/>
    </row>
    <row r="385" spans="1:25" ht="13.5" customHeight="1" x14ac:dyDescent="0.3">
      <c r="A385" s="28"/>
      <c r="G385" s="13"/>
      <c r="V385" s="14"/>
      <c r="Y385" s="14"/>
    </row>
    <row r="386" spans="1:25" ht="13.5" customHeight="1" x14ac:dyDescent="0.3">
      <c r="A386" s="28"/>
      <c r="G386" s="13"/>
      <c r="V386" s="14"/>
      <c r="Y386" s="14"/>
    </row>
    <row r="387" spans="1:25" ht="13.5" customHeight="1" x14ac:dyDescent="0.3">
      <c r="A387" s="28"/>
      <c r="G387" s="13"/>
      <c r="V387" s="14"/>
      <c r="Y387" s="14"/>
    </row>
    <row r="388" spans="1:25" ht="13.5" customHeight="1" x14ac:dyDescent="0.3">
      <c r="A388" s="28"/>
      <c r="G388" s="13"/>
      <c r="V388" s="14"/>
      <c r="Y388" s="14"/>
    </row>
    <row r="389" spans="1:25" ht="13.5" customHeight="1" x14ac:dyDescent="0.3">
      <c r="A389" s="28"/>
      <c r="G389" s="13"/>
      <c r="V389" s="14"/>
      <c r="Y389" s="14"/>
    </row>
    <row r="390" spans="1:25" ht="13.5" customHeight="1" x14ac:dyDescent="0.3">
      <c r="A390" s="28"/>
      <c r="G390" s="13"/>
      <c r="V390" s="14"/>
      <c r="Y390" s="14"/>
    </row>
    <row r="391" spans="1:25" ht="13.5" customHeight="1" x14ac:dyDescent="0.3">
      <c r="A391" s="28"/>
      <c r="G391" s="13"/>
      <c r="V391" s="14"/>
      <c r="Y391" s="14"/>
    </row>
    <row r="392" spans="1:25" ht="13.5" customHeight="1" x14ac:dyDescent="0.3">
      <c r="A392" s="28"/>
      <c r="G392" s="13"/>
      <c r="V392" s="14"/>
      <c r="Y392" s="14"/>
    </row>
    <row r="393" spans="1:25" ht="13.5" customHeight="1" x14ac:dyDescent="0.3">
      <c r="A393" s="28"/>
      <c r="G393" s="13"/>
      <c r="V393" s="14"/>
      <c r="Y393" s="14"/>
    </row>
    <row r="394" spans="1:25" ht="13.5" customHeight="1" x14ac:dyDescent="0.3">
      <c r="A394" s="28"/>
      <c r="G394" s="13"/>
      <c r="V394" s="14"/>
      <c r="Y394" s="14"/>
    </row>
    <row r="395" spans="1:25" ht="13.5" customHeight="1" x14ac:dyDescent="0.3">
      <c r="A395" s="28"/>
      <c r="G395" s="13"/>
      <c r="V395" s="14"/>
      <c r="Y395" s="14"/>
    </row>
    <row r="396" spans="1:25" ht="13.5" customHeight="1" x14ac:dyDescent="0.3">
      <c r="A396" s="28"/>
      <c r="G396" s="13"/>
      <c r="V396" s="14"/>
      <c r="Y396" s="14"/>
    </row>
    <row r="397" spans="1:25" ht="13.5" customHeight="1" x14ac:dyDescent="0.3">
      <c r="A397" s="28"/>
      <c r="G397" s="13"/>
      <c r="V397" s="14"/>
      <c r="Y397" s="14"/>
    </row>
    <row r="398" spans="1:25" ht="13.5" customHeight="1" x14ac:dyDescent="0.3">
      <c r="A398" s="28"/>
      <c r="G398" s="13"/>
      <c r="V398" s="14"/>
      <c r="Y398" s="14"/>
    </row>
    <row r="399" spans="1:25" ht="13.5" customHeight="1" x14ac:dyDescent="0.3">
      <c r="A399" s="28"/>
      <c r="G399" s="13"/>
      <c r="V399" s="14"/>
      <c r="Y399" s="14"/>
    </row>
    <row r="400" spans="1:25" ht="13.5" customHeight="1" x14ac:dyDescent="0.3">
      <c r="A400" s="28"/>
      <c r="G400" s="13"/>
      <c r="V400" s="14"/>
      <c r="Y400" s="14"/>
    </row>
    <row r="401" spans="1:25" ht="13.5" customHeight="1" x14ac:dyDescent="0.3">
      <c r="A401" s="28"/>
      <c r="G401" s="13"/>
      <c r="V401" s="14"/>
      <c r="Y401" s="14"/>
    </row>
    <row r="402" spans="1:25" ht="13.5" customHeight="1" x14ac:dyDescent="0.3">
      <c r="A402" s="28"/>
      <c r="G402" s="13"/>
      <c r="V402" s="14"/>
      <c r="Y402" s="14"/>
    </row>
    <row r="403" spans="1:25" ht="13.5" customHeight="1" x14ac:dyDescent="0.3">
      <c r="A403" s="28"/>
      <c r="G403" s="13"/>
      <c r="V403" s="14"/>
      <c r="Y403" s="14"/>
    </row>
    <row r="404" spans="1:25" ht="13.5" customHeight="1" x14ac:dyDescent="0.3">
      <c r="A404" s="28"/>
      <c r="G404" s="13"/>
      <c r="V404" s="14"/>
      <c r="Y404" s="14"/>
    </row>
    <row r="405" spans="1:25" ht="13.5" customHeight="1" x14ac:dyDescent="0.3">
      <c r="A405" s="28"/>
      <c r="G405" s="13"/>
      <c r="V405" s="14"/>
      <c r="Y405" s="14"/>
    </row>
    <row r="406" spans="1:25" ht="13.5" customHeight="1" x14ac:dyDescent="0.3">
      <c r="A406" s="28"/>
      <c r="G406" s="13"/>
      <c r="V406" s="14"/>
      <c r="Y406" s="14"/>
    </row>
    <row r="407" spans="1:25" ht="13.5" customHeight="1" x14ac:dyDescent="0.3">
      <c r="A407" s="28"/>
      <c r="G407" s="13"/>
      <c r="V407" s="14"/>
      <c r="Y407" s="14"/>
    </row>
    <row r="408" spans="1:25" ht="13.5" customHeight="1" x14ac:dyDescent="0.3">
      <c r="A408" s="28"/>
      <c r="G408" s="13"/>
      <c r="V408" s="14"/>
      <c r="Y408" s="14"/>
    </row>
    <row r="409" spans="1:25" ht="13.5" customHeight="1" x14ac:dyDescent="0.3">
      <c r="A409" s="28"/>
      <c r="G409" s="13"/>
      <c r="V409" s="14"/>
      <c r="Y409" s="14"/>
    </row>
    <row r="410" spans="1:25" ht="13.5" customHeight="1" x14ac:dyDescent="0.3">
      <c r="A410" s="28"/>
      <c r="G410" s="13"/>
      <c r="V410" s="14"/>
      <c r="Y410" s="14"/>
    </row>
    <row r="411" spans="1:25" ht="13.5" customHeight="1" x14ac:dyDescent="0.3">
      <c r="A411" s="28"/>
      <c r="G411" s="13"/>
      <c r="V411" s="14"/>
      <c r="Y411" s="14"/>
    </row>
    <row r="412" spans="1:25" ht="13.5" customHeight="1" x14ac:dyDescent="0.3">
      <c r="A412" s="28"/>
      <c r="G412" s="13"/>
      <c r="V412" s="14"/>
      <c r="Y412" s="14"/>
    </row>
    <row r="413" spans="1:25" ht="13.5" customHeight="1" x14ac:dyDescent="0.3">
      <c r="A413" s="28"/>
      <c r="G413" s="13"/>
      <c r="V413" s="14"/>
      <c r="Y413" s="14"/>
    </row>
    <row r="414" spans="1:25" ht="13.5" customHeight="1" x14ac:dyDescent="0.3">
      <c r="A414" s="28"/>
      <c r="G414" s="13"/>
      <c r="V414" s="14"/>
      <c r="Y414" s="14"/>
    </row>
    <row r="415" spans="1:25" ht="13.5" customHeight="1" x14ac:dyDescent="0.3">
      <c r="A415" s="28"/>
      <c r="G415" s="13"/>
      <c r="V415" s="14"/>
      <c r="Y415" s="14"/>
    </row>
    <row r="416" spans="1:25" ht="13.5" customHeight="1" x14ac:dyDescent="0.3">
      <c r="A416" s="28"/>
      <c r="G416" s="13"/>
      <c r="V416" s="14"/>
      <c r="Y416" s="14"/>
    </row>
    <row r="417" spans="1:25" ht="13.5" customHeight="1" x14ac:dyDescent="0.3">
      <c r="A417" s="28"/>
      <c r="G417" s="13"/>
      <c r="V417" s="14"/>
      <c r="Y417" s="14"/>
    </row>
    <row r="418" spans="1:25" ht="13.5" customHeight="1" x14ac:dyDescent="0.3">
      <c r="A418" s="28"/>
      <c r="G418" s="13"/>
      <c r="V418" s="14"/>
      <c r="Y418" s="14"/>
    </row>
    <row r="419" spans="1:25" ht="13.5" customHeight="1" x14ac:dyDescent="0.3">
      <c r="A419" s="28"/>
      <c r="G419" s="13"/>
      <c r="V419" s="14"/>
      <c r="Y419" s="14"/>
    </row>
    <row r="420" spans="1:25" ht="13.5" customHeight="1" x14ac:dyDescent="0.3">
      <c r="A420" s="28"/>
      <c r="G420" s="13"/>
      <c r="V420" s="14"/>
      <c r="Y420" s="14"/>
    </row>
    <row r="421" spans="1:25" ht="13.5" customHeight="1" x14ac:dyDescent="0.3">
      <c r="A421" s="28"/>
      <c r="G421" s="13"/>
      <c r="V421" s="14"/>
      <c r="Y421" s="14"/>
    </row>
    <row r="422" spans="1:25" ht="13.5" customHeight="1" x14ac:dyDescent="0.3">
      <c r="A422" s="28"/>
      <c r="G422" s="13"/>
      <c r="V422" s="14"/>
      <c r="Y422" s="14"/>
    </row>
    <row r="423" spans="1:25" ht="13.5" customHeight="1" x14ac:dyDescent="0.3">
      <c r="A423" s="28"/>
      <c r="G423" s="13"/>
      <c r="V423" s="14"/>
      <c r="Y423" s="14"/>
    </row>
    <row r="424" spans="1:25" ht="13.5" customHeight="1" x14ac:dyDescent="0.3">
      <c r="A424" s="28"/>
      <c r="G424" s="13"/>
      <c r="V424" s="14"/>
      <c r="Y424" s="14"/>
    </row>
    <row r="425" spans="1:25" ht="13.5" customHeight="1" x14ac:dyDescent="0.3">
      <c r="A425" s="28"/>
      <c r="G425" s="13"/>
      <c r="V425" s="14"/>
      <c r="Y425" s="14"/>
    </row>
    <row r="426" spans="1:25" ht="13.5" customHeight="1" x14ac:dyDescent="0.3">
      <c r="A426" s="28"/>
      <c r="G426" s="13"/>
      <c r="V426" s="14"/>
      <c r="Y426" s="14"/>
    </row>
    <row r="427" spans="1:25" ht="13.5" customHeight="1" x14ac:dyDescent="0.3">
      <c r="A427" s="28"/>
      <c r="G427" s="13"/>
      <c r="V427" s="14"/>
      <c r="Y427" s="14"/>
    </row>
    <row r="428" spans="1:25" ht="13.5" customHeight="1" x14ac:dyDescent="0.3">
      <c r="A428" s="28"/>
      <c r="G428" s="13"/>
      <c r="V428" s="14"/>
      <c r="Y428" s="14"/>
    </row>
    <row r="429" spans="1:25" ht="13.5" customHeight="1" x14ac:dyDescent="0.3">
      <c r="A429" s="28"/>
      <c r="G429" s="13"/>
      <c r="V429" s="14"/>
      <c r="Y429" s="14"/>
    </row>
    <row r="430" spans="1:25" ht="13.5" customHeight="1" x14ac:dyDescent="0.3">
      <c r="A430" s="28"/>
      <c r="G430" s="13"/>
      <c r="V430" s="14"/>
      <c r="Y430" s="14"/>
    </row>
    <row r="431" spans="1:25" ht="13.5" customHeight="1" x14ac:dyDescent="0.3">
      <c r="A431" s="28"/>
      <c r="G431" s="13"/>
      <c r="V431" s="14"/>
      <c r="Y431" s="14"/>
    </row>
    <row r="432" spans="1:25" ht="13.5" customHeight="1" x14ac:dyDescent="0.3">
      <c r="A432" s="28"/>
      <c r="G432" s="13"/>
      <c r="V432" s="14"/>
      <c r="Y432" s="14"/>
    </row>
    <row r="433" spans="1:25" ht="13.5" customHeight="1" x14ac:dyDescent="0.3">
      <c r="A433" s="28"/>
      <c r="G433" s="13"/>
      <c r="V433" s="14"/>
      <c r="Y433" s="14"/>
    </row>
    <row r="434" spans="1:25" ht="13.5" customHeight="1" x14ac:dyDescent="0.3">
      <c r="A434" s="28"/>
      <c r="G434" s="13"/>
      <c r="V434" s="14"/>
      <c r="Y434" s="14"/>
    </row>
    <row r="435" spans="1:25" ht="13.5" customHeight="1" x14ac:dyDescent="0.3">
      <c r="A435" s="28"/>
      <c r="G435" s="13"/>
      <c r="V435" s="14"/>
      <c r="Y435" s="14"/>
    </row>
    <row r="436" spans="1:25" ht="13.5" customHeight="1" x14ac:dyDescent="0.3">
      <c r="A436" s="28"/>
      <c r="G436" s="13"/>
      <c r="V436" s="14"/>
      <c r="Y436" s="14"/>
    </row>
    <row r="437" spans="1:25" ht="13.5" customHeight="1" x14ac:dyDescent="0.3">
      <c r="A437" s="28"/>
      <c r="G437" s="13"/>
      <c r="V437" s="14"/>
      <c r="Y437" s="14"/>
    </row>
    <row r="438" spans="1:25" ht="13.5" customHeight="1" x14ac:dyDescent="0.3">
      <c r="A438" s="28"/>
      <c r="G438" s="13"/>
      <c r="V438" s="14"/>
      <c r="Y438" s="14"/>
    </row>
    <row r="439" spans="1:25" ht="13.5" customHeight="1" x14ac:dyDescent="0.3">
      <c r="A439" s="28"/>
      <c r="G439" s="13"/>
      <c r="V439" s="14"/>
      <c r="Y439" s="14"/>
    </row>
    <row r="440" spans="1:25" ht="13.5" customHeight="1" x14ac:dyDescent="0.3">
      <c r="A440" s="28"/>
      <c r="G440" s="13"/>
      <c r="V440" s="14"/>
      <c r="Y440" s="14"/>
    </row>
    <row r="441" spans="1:25" ht="13.5" customHeight="1" x14ac:dyDescent="0.3">
      <c r="A441" s="28"/>
      <c r="G441" s="13"/>
      <c r="V441" s="14"/>
      <c r="Y441" s="14"/>
    </row>
    <row r="442" spans="1:25" ht="13.5" customHeight="1" x14ac:dyDescent="0.3">
      <c r="A442" s="28"/>
      <c r="G442" s="13"/>
      <c r="V442" s="14"/>
      <c r="Y442" s="14"/>
    </row>
    <row r="443" spans="1:25" ht="13.5" customHeight="1" x14ac:dyDescent="0.3">
      <c r="A443" s="28"/>
      <c r="G443" s="13"/>
      <c r="V443" s="14"/>
      <c r="Y443" s="14"/>
    </row>
    <row r="444" spans="1:25" ht="13.5" customHeight="1" x14ac:dyDescent="0.3">
      <c r="A444" s="28"/>
      <c r="G444" s="13"/>
      <c r="V444" s="14"/>
      <c r="Y444" s="14"/>
    </row>
    <row r="445" spans="1:25" ht="13.5" customHeight="1" x14ac:dyDescent="0.3">
      <c r="A445" s="28"/>
      <c r="G445" s="13"/>
      <c r="V445" s="14"/>
      <c r="Y445" s="14"/>
    </row>
    <row r="446" spans="1:25" ht="13.5" customHeight="1" x14ac:dyDescent="0.3">
      <c r="A446" s="28"/>
      <c r="G446" s="13"/>
      <c r="V446" s="14"/>
      <c r="Y446" s="14"/>
    </row>
    <row r="447" spans="1:25" ht="13.5" customHeight="1" x14ac:dyDescent="0.3">
      <c r="A447" s="28"/>
      <c r="G447" s="13"/>
      <c r="V447" s="14"/>
      <c r="Y447" s="14"/>
    </row>
    <row r="448" spans="1:25" ht="13.5" customHeight="1" x14ac:dyDescent="0.3">
      <c r="A448" s="28"/>
      <c r="G448" s="13"/>
      <c r="V448" s="14"/>
      <c r="Y448" s="14"/>
    </row>
    <row r="449" spans="1:25" ht="13.5" customHeight="1" x14ac:dyDescent="0.3">
      <c r="A449" s="28"/>
      <c r="G449" s="13"/>
      <c r="V449" s="14"/>
      <c r="Y449" s="14"/>
    </row>
    <row r="450" spans="1:25" ht="13.5" customHeight="1" x14ac:dyDescent="0.3">
      <c r="A450" s="28"/>
      <c r="G450" s="13"/>
      <c r="V450" s="14"/>
      <c r="Y450" s="14"/>
    </row>
    <row r="451" spans="1:25" ht="13.5" customHeight="1" x14ac:dyDescent="0.3">
      <c r="A451" s="28"/>
      <c r="G451" s="13"/>
      <c r="V451" s="14"/>
      <c r="Y451" s="14"/>
    </row>
    <row r="452" spans="1:25" ht="13.5" customHeight="1" x14ac:dyDescent="0.3">
      <c r="A452" s="28"/>
      <c r="G452" s="13"/>
      <c r="V452" s="14"/>
      <c r="Y452" s="14"/>
    </row>
    <row r="453" spans="1:25" ht="13.5" customHeight="1" x14ac:dyDescent="0.3">
      <c r="A453" s="28"/>
      <c r="G453" s="13"/>
      <c r="V453" s="14"/>
      <c r="Y453" s="14"/>
    </row>
    <row r="454" spans="1:25" ht="13.5" customHeight="1" x14ac:dyDescent="0.3">
      <c r="A454" s="28"/>
      <c r="G454" s="13"/>
      <c r="V454" s="14"/>
      <c r="Y454" s="14"/>
    </row>
    <row r="455" spans="1:25" ht="13.5" customHeight="1" x14ac:dyDescent="0.3">
      <c r="A455" s="28"/>
      <c r="G455" s="13"/>
      <c r="V455" s="14"/>
      <c r="Y455" s="14"/>
    </row>
    <row r="456" spans="1:25" ht="13.5" customHeight="1" x14ac:dyDescent="0.3">
      <c r="A456" s="28"/>
      <c r="G456" s="13"/>
      <c r="V456" s="14"/>
      <c r="Y456" s="14"/>
    </row>
    <row r="457" spans="1:25" ht="13.5" customHeight="1" x14ac:dyDescent="0.3">
      <c r="A457" s="28"/>
      <c r="G457" s="13"/>
      <c r="V457" s="14"/>
      <c r="Y457" s="14"/>
    </row>
    <row r="458" spans="1:25" ht="13.5" customHeight="1" x14ac:dyDescent="0.3">
      <c r="A458" s="28"/>
      <c r="G458" s="13"/>
      <c r="V458" s="14"/>
      <c r="Y458" s="14"/>
    </row>
    <row r="459" spans="1:25" ht="13.5" customHeight="1" x14ac:dyDescent="0.3">
      <c r="A459" s="28"/>
      <c r="G459" s="13"/>
      <c r="V459" s="14"/>
      <c r="Y459" s="14"/>
    </row>
    <row r="460" spans="1:25" ht="13.5" customHeight="1" x14ac:dyDescent="0.3">
      <c r="A460" s="28"/>
      <c r="G460" s="13"/>
      <c r="V460" s="14"/>
      <c r="Y460" s="14"/>
    </row>
    <row r="461" spans="1:25" ht="13.5" customHeight="1" x14ac:dyDescent="0.3">
      <c r="A461" s="28"/>
      <c r="G461" s="13"/>
      <c r="V461" s="14"/>
      <c r="Y461" s="14"/>
    </row>
    <row r="462" spans="1:25" ht="13.5" customHeight="1" x14ac:dyDescent="0.3">
      <c r="A462" s="28"/>
      <c r="G462" s="13"/>
      <c r="V462" s="14"/>
      <c r="Y462" s="14"/>
    </row>
    <row r="463" spans="1:25" ht="13.5" customHeight="1" x14ac:dyDescent="0.3">
      <c r="A463" s="28"/>
      <c r="G463" s="13"/>
      <c r="V463" s="14"/>
      <c r="Y463" s="14"/>
    </row>
    <row r="464" spans="1:25" ht="13.5" customHeight="1" x14ac:dyDescent="0.3">
      <c r="A464" s="28"/>
      <c r="G464" s="13"/>
      <c r="V464" s="14"/>
      <c r="Y464" s="14"/>
    </row>
    <row r="465" spans="1:25" ht="13.5" customHeight="1" x14ac:dyDescent="0.3">
      <c r="A465" s="28"/>
      <c r="G465" s="13"/>
      <c r="V465" s="14"/>
      <c r="Y465" s="14"/>
    </row>
    <row r="466" spans="1:25" ht="13.5" customHeight="1" x14ac:dyDescent="0.3">
      <c r="A466" s="28"/>
      <c r="G466" s="13"/>
      <c r="V466" s="14"/>
      <c r="Y466" s="14"/>
    </row>
    <row r="467" spans="1:25" ht="13.5" customHeight="1" x14ac:dyDescent="0.3">
      <c r="A467" s="28"/>
      <c r="G467" s="13"/>
      <c r="V467" s="14"/>
      <c r="Y467" s="14"/>
    </row>
    <row r="468" spans="1:25" ht="13.5" customHeight="1" x14ac:dyDescent="0.3">
      <c r="A468" s="28"/>
      <c r="G468" s="13"/>
      <c r="V468" s="14"/>
      <c r="Y468" s="14"/>
    </row>
    <row r="469" spans="1:25" ht="13.5" customHeight="1" x14ac:dyDescent="0.3">
      <c r="A469" s="28"/>
      <c r="G469" s="13"/>
      <c r="V469" s="14"/>
      <c r="Y469" s="14"/>
    </row>
    <row r="470" spans="1:25" ht="13.5" customHeight="1" x14ac:dyDescent="0.3">
      <c r="A470" s="28"/>
      <c r="G470" s="13"/>
      <c r="V470" s="14"/>
      <c r="Y470" s="14"/>
    </row>
    <row r="471" spans="1:25" ht="13.5" customHeight="1" x14ac:dyDescent="0.3">
      <c r="A471" s="28"/>
      <c r="G471" s="13"/>
      <c r="V471" s="14"/>
      <c r="Y471" s="14"/>
    </row>
    <row r="472" spans="1:25" ht="13.5" customHeight="1" x14ac:dyDescent="0.3">
      <c r="A472" s="28"/>
      <c r="G472" s="13"/>
      <c r="V472" s="14"/>
      <c r="Y472" s="14"/>
    </row>
    <row r="473" spans="1:25" ht="13.5" customHeight="1" x14ac:dyDescent="0.3">
      <c r="A473" s="28"/>
      <c r="G473" s="13"/>
      <c r="V473" s="14"/>
      <c r="Y473" s="14"/>
    </row>
    <row r="474" spans="1:25" ht="13.5" customHeight="1" x14ac:dyDescent="0.3">
      <c r="A474" s="28"/>
      <c r="G474" s="13"/>
      <c r="V474" s="14"/>
      <c r="Y474" s="14"/>
    </row>
    <row r="475" spans="1:25" ht="13.5" customHeight="1" x14ac:dyDescent="0.3">
      <c r="A475" s="28"/>
      <c r="G475" s="13"/>
      <c r="V475" s="14"/>
      <c r="Y475" s="14"/>
    </row>
    <row r="476" spans="1:25" ht="13.5" customHeight="1" x14ac:dyDescent="0.3">
      <c r="A476" s="28"/>
      <c r="G476" s="13"/>
      <c r="V476" s="14"/>
      <c r="Y476" s="14"/>
    </row>
    <row r="477" spans="1:25" ht="13.5" customHeight="1" x14ac:dyDescent="0.3">
      <c r="A477" s="28"/>
      <c r="G477" s="13"/>
      <c r="V477" s="14"/>
      <c r="Y477" s="14"/>
    </row>
    <row r="478" spans="1:25" ht="13.5" customHeight="1" x14ac:dyDescent="0.3">
      <c r="A478" s="28"/>
      <c r="G478" s="13"/>
      <c r="V478" s="14"/>
      <c r="Y478" s="14"/>
    </row>
    <row r="479" spans="1:25" ht="13.5" customHeight="1" x14ac:dyDescent="0.3">
      <c r="A479" s="28"/>
      <c r="G479" s="13"/>
      <c r="V479" s="14"/>
      <c r="Y479" s="14"/>
    </row>
    <row r="480" spans="1:25" ht="13.5" customHeight="1" x14ac:dyDescent="0.3">
      <c r="A480" s="28"/>
      <c r="G480" s="13"/>
      <c r="V480" s="14"/>
      <c r="Y480" s="14"/>
    </row>
    <row r="481" spans="1:25" ht="13.5" customHeight="1" x14ac:dyDescent="0.3">
      <c r="A481" s="28"/>
      <c r="G481" s="13"/>
      <c r="V481" s="14"/>
      <c r="Y481" s="14"/>
    </row>
    <row r="482" spans="1:25" ht="13.5" customHeight="1" x14ac:dyDescent="0.3">
      <c r="A482" s="28"/>
      <c r="G482" s="13"/>
      <c r="V482" s="14"/>
      <c r="Y482" s="14"/>
    </row>
    <row r="483" spans="1:25" ht="13.5" customHeight="1" x14ac:dyDescent="0.3">
      <c r="A483" s="28"/>
      <c r="G483" s="13"/>
      <c r="V483" s="14"/>
      <c r="Y483" s="14"/>
    </row>
    <row r="484" spans="1:25" ht="13.5" customHeight="1" x14ac:dyDescent="0.3">
      <c r="A484" s="28"/>
      <c r="G484" s="13"/>
      <c r="V484" s="14"/>
      <c r="Y484" s="14"/>
    </row>
    <row r="485" spans="1:25" ht="13.5" customHeight="1" x14ac:dyDescent="0.3">
      <c r="A485" s="28"/>
      <c r="G485" s="13"/>
      <c r="V485" s="14"/>
      <c r="Y485" s="14"/>
    </row>
    <row r="486" spans="1:25" ht="13.5" customHeight="1" x14ac:dyDescent="0.3">
      <c r="A486" s="28"/>
      <c r="G486" s="13"/>
      <c r="V486" s="14"/>
      <c r="Y486" s="14"/>
    </row>
    <row r="487" spans="1:25" ht="13.5" customHeight="1" x14ac:dyDescent="0.3">
      <c r="A487" s="28"/>
      <c r="G487" s="13"/>
      <c r="V487" s="14"/>
      <c r="Y487" s="14"/>
    </row>
    <row r="488" spans="1:25" ht="13.5" customHeight="1" x14ac:dyDescent="0.3">
      <c r="A488" s="28"/>
      <c r="G488" s="13"/>
      <c r="V488" s="14"/>
      <c r="Y488" s="14"/>
    </row>
    <row r="489" spans="1:25" ht="13.5" customHeight="1" x14ac:dyDescent="0.3">
      <c r="A489" s="28"/>
      <c r="G489" s="13"/>
      <c r="V489" s="14"/>
      <c r="Y489" s="14"/>
    </row>
    <row r="490" spans="1:25" ht="13.5" customHeight="1" x14ac:dyDescent="0.3">
      <c r="A490" s="28"/>
      <c r="G490" s="13"/>
      <c r="V490" s="14"/>
      <c r="Y490" s="14"/>
    </row>
    <row r="491" spans="1:25" ht="13.5" customHeight="1" x14ac:dyDescent="0.3">
      <c r="A491" s="28"/>
      <c r="G491" s="13"/>
      <c r="V491" s="14"/>
      <c r="Y491" s="14"/>
    </row>
    <row r="492" spans="1:25" ht="13.5" customHeight="1" x14ac:dyDescent="0.3">
      <c r="A492" s="28"/>
      <c r="G492" s="13"/>
      <c r="V492" s="14"/>
      <c r="Y492" s="14"/>
    </row>
    <row r="493" spans="1:25" ht="13.5" customHeight="1" x14ac:dyDescent="0.3">
      <c r="A493" s="28"/>
      <c r="G493" s="13"/>
      <c r="V493" s="14"/>
      <c r="Y493" s="14"/>
    </row>
    <row r="494" spans="1:25" ht="13.5" customHeight="1" x14ac:dyDescent="0.3">
      <c r="A494" s="28"/>
      <c r="G494" s="13"/>
      <c r="V494" s="14"/>
      <c r="Y494" s="14"/>
    </row>
    <row r="495" spans="1:25" ht="13.5" customHeight="1" x14ac:dyDescent="0.3">
      <c r="A495" s="28"/>
      <c r="G495" s="13"/>
      <c r="V495" s="14"/>
      <c r="Y495" s="14"/>
    </row>
    <row r="496" spans="1:25" ht="13.5" customHeight="1" x14ac:dyDescent="0.3">
      <c r="A496" s="28"/>
      <c r="G496" s="13"/>
      <c r="V496" s="14"/>
      <c r="Y496" s="14"/>
    </row>
    <row r="497" spans="1:25" ht="13.5" customHeight="1" x14ac:dyDescent="0.3">
      <c r="A497" s="28"/>
      <c r="G497" s="13"/>
      <c r="V497" s="14"/>
      <c r="Y497" s="14"/>
    </row>
    <row r="498" spans="1:25" ht="13.5" customHeight="1" x14ac:dyDescent="0.3">
      <c r="A498" s="28"/>
      <c r="G498" s="13"/>
      <c r="V498" s="14"/>
      <c r="Y498" s="14"/>
    </row>
    <row r="499" spans="1:25" ht="13.5" customHeight="1" x14ac:dyDescent="0.3">
      <c r="A499" s="28"/>
      <c r="G499" s="13"/>
      <c r="V499" s="14"/>
      <c r="Y499" s="14"/>
    </row>
    <row r="500" spans="1:25" ht="13.5" customHeight="1" x14ac:dyDescent="0.3">
      <c r="A500" s="28"/>
      <c r="G500" s="13"/>
      <c r="V500" s="14"/>
      <c r="Y500" s="14"/>
    </row>
    <row r="501" spans="1:25" ht="13.5" customHeight="1" x14ac:dyDescent="0.3">
      <c r="A501" s="28"/>
      <c r="G501" s="13"/>
      <c r="V501" s="14"/>
      <c r="Y501" s="14"/>
    </row>
    <row r="502" spans="1:25" ht="13.5" customHeight="1" x14ac:dyDescent="0.3">
      <c r="A502" s="28"/>
      <c r="G502" s="13"/>
      <c r="V502" s="14"/>
      <c r="Y502" s="14"/>
    </row>
    <row r="503" spans="1:25" ht="13.5" customHeight="1" x14ac:dyDescent="0.3">
      <c r="A503" s="28"/>
      <c r="G503" s="13"/>
      <c r="V503" s="14"/>
      <c r="Y503" s="14"/>
    </row>
    <row r="504" spans="1:25" ht="13.5" customHeight="1" x14ac:dyDescent="0.3">
      <c r="A504" s="28"/>
      <c r="G504" s="13"/>
      <c r="V504" s="14"/>
      <c r="Y504" s="14"/>
    </row>
    <row r="505" spans="1:25" ht="13.5" customHeight="1" x14ac:dyDescent="0.3">
      <c r="A505" s="28"/>
      <c r="G505" s="13"/>
      <c r="V505" s="14"/>
      <c r="Y505" s="14"/>
    </row>
    <row r="506" spans="1:25" ht="13.5" customHeight="1" x14ac:dyDescent="0.3">
      <c r="A506" s="28"/>
      <c r="G506" s="13"/>
      <c r="V506" s="14"/>
      <c r="Y506" s="14"/>
    </row>
    <row r="507" spans="1:25" ht="13.5" customHeight="1" x14ac:dyDescent="0.3">
      <c r="A507" s="28"/>
      <c r="G507" s="13"/>
      <c r="V507" s="14"/>
      <c r="Y507" s="14"/>
    </row>
    <row r="508" spans="1:25" ht="13.5" customHeight="1" x14ac:dyDescent="0.3">
      <c r="A508" s="28"/>
      <c r="G508" s="13"/>
      <c r="V508" s="14"/>
      <c r="Y508" s="14"/>
    </row>
    <row r="509" spans="1:25" ht="13.5" customHeight="1" x14ac:dyDescent="0.3">
      <c r="A509" s="28"/>
      <c r="G509" s="13"/>
      <c r="V509" s="14"/>
      <c r="Y509" s="14"/>
    </row>
    <row r="510" spans="1:25" ht="13.5" customHeight="1" x14ac:dyDescent="0.3">
      <c r="A510" s="28"/>
      <c r="G510" s="13"/>
      <c r="V510" s="14"/>
      <c r="Y510" s="14"/>
    </row>
    <row r="511" spans="1:25" ht="13.5" customHeight="1" x14ac:dyDescent="0.3">
      <c r="A511" s="28"/>
      <c r="G511" s="13"/>
      <c r="V511" s="14"/>
      <c r="Y511" s="14"/>
    </row>
    <row r="512" spans="1:25" ht="13.5" customHeight="1" x14ac:dyDescent="0.3">
      <c r="A512" s="28"/>
      <c r="G512" s="13"/>
      <c r="V512" s="14"/>
      <c r="Y512" s="14"/>
    </row>
    <row r="513" spans="1:25" ht="13.5" customHeight="1" x14ac:dyDescent="0.3">
      <c r="A513" s="28"/>
      <c r="G513" s="13"/>
      <c r="V513" s="14"/>
      <c r="Y513" s="14"/>
    </row>
    <row r="514" spans="1:25" ht="13.5" customHeight="1" x14ac:dyDescent="0.3">
      <c r="A514" s="28"/>
      <c r="G514" s="13"/>
      <c r="V514" s="14"/>
      <c r="Y514" s="14"/>
    </row>
    <row r="515" spans="1:25" ht="13.5" customHeight="1" x14ac:dyDescent="0.3">
      <c r="A515" s="28"/>
      <c r="G515" s="13"/>
      <c r="V515" s="14"/>
      <c r="Y515" s="14"/>
    </row>
    <row r="516" spans="1:25" ht="13.5" customHeight="1" x14ac:dyDescent="0.3">
      <c r="A516" s="28"/>
      <c r="G516" s="13"/>
      <c r="V516" s="14"/>
      <c r="Y516" s="14"/>
    </row>
    <row r="517" spans="1:25" ht="13.5" customHeight="1" x14ac:dyDescent="0.3">
      <c r="A517" s="28"/>
      <c r="G517" s="13"/>
      <c r="V517" s="14"/>
      <c r="Y517" s="14"/>
    </row>
    <row r="518" spans="1:25" ht="13.5" customHeight="1" x14ac:dyDescent="0.3">
      <c r="A518" s="28"/>
      <c r="G518" s="13"/>
      <c r="V518" s="14"/>
      <c r="Y518" s="14"/>
    </row>
    <row r="519" spans="1:25" ht="13.5" customHeight="1" x14ac:dyDescent="0.3">
      <c r="A519" s="28"/>
      <c r="G519" s="13"/>
      <c r="V519" s="14"/>
      <c r="Y519" s="14"/>
    </row>
    <row r="520" spans="1:25" ht="13.5" customHeight="1" x14ac:dyDescent="0.3">
      <c r="A520" s="28"/>
      <c r="G520" s="13"/>
      <c r="V520" s="14"/>
      <c r="Y520" s="14"/>
    </row>
    <row r="521" spans="1:25" ht="13.5" customHeight="1" x14ac:dyDescent="0.3">
      <c r="A521" s="28"/>
      <c r="G521" s="13"/>
      <c r="V521" s="14"/>
      <c r="Y521" s="14"/>
    </row>
    <row r="522" spans="1:25" ht="13.5" customHeight="1" x14ac:dyDescent="0.3">
      <c r="A522" s="28"/>
      <c r="G522" s="13"/>
      <c r="V522" s="14"/>
      <c r="Y522" s="14"/>
    </row>
    <row r="523" spans="1:25" ht="13.5" customHeight="1" x14ac:dyDescent="0.3">
      <c r="A523" s="28"/>
      <c r="G523" s="13"/>
      <c r="V523" s="14"/>
      <c r="Y523" s="14"/>
    </row>
    <row r="524" spans="1:25" ht="13.5" customHeight="1" x14ac:dyDescent="0.3">
      <c r="A524" s="28"/>
      <c r="G524" s="13"/>
      <c r="V524" s="14"/>
      <c r="Y524" s="14"/>
    </row>
    <row r="525" spans="1:25" ht="13.5" customHeight="1" x14ac:dyDescent="0.3">
      <c r="A525" s="28"/>
      <c r="G525" s="13"/>
      <c r="V525" s="14"/>
      <c r="Y525" s="14"/>
    </row>
    <row r="526" spans="1:25" ht="13.5" customHeight="1" x14ac:dyDescent="0.3">
      <c r="A526" s="28"/>
      <c r="G526" s="13"/>
      <c r="V526" s="14"/>
      <c r="Y526" s="14"/>
    </row>
    <row r="527" spans="1:25" ht="13.5" customHeight="1" x14ac:dyDescent="0.3">
      <c r="A527" s="28"/>
      <c r="G527" s="13"/>
      <c r="V527" s="14"/>
      <c r="Y527" s="14"/>
    </row>
    <row r="528" spans="1:25" ht="13.5" customHeight="1" x14ac:dyDescent="0.3">
      <c r="A528" s="28"/>
      <c r="G528" s="13"/>
      <c r="V528" s="14"/>
      <c r="Y528" s="14"/>
    </row>
    <row r="529" spans="1:25" ht="13.5" customHeight="1" x14ac:dyDescent="0.3">
      <c r="A529" s="28"/>
      <c r="G529" s="13"/>
      <c r="V529" s="14"/>
      <c r="Y529" s="14"/>
    </row>
    <row r="530" spans="1:25" ht="13.5" customHeight="1" x14ac:dyDescent="0.3">
      <c r="A530" s="28"/>
      <c r="G530" s="13"/>
      <c r="V530" s="14"/>
      <c r="Y530" s="14"/>
    </row>
    <row r="531" spans="1:25" ht="13.5" customHeight="1" x14ac:dyDescent="0.3">
      <c r="A531" s="28"/>
      <c r="G531" s="13"/>
      <c r="V531" s="14"/>
      <c r="Y531" s="14"/>
    </row>
    <row r="532" spans="1:25" ht="13.5" customHeight="1" x14ac:dyDescent="0.3">
      <c r="A532" s="28"/>
      <c r="G532" s="13"/>
      <c r="V532" s="14"/>
      <c r="Y532" s="14"/>
    </row>
    <row r="533" spans="1:25" ht="13.5" customHeight="1" x14ac:dyDescent="0.3">
      <c r="A533" s="28"/>
      <c r="G533" s="13"/>
      <c r="V533" s="14"/>
      <c r="Y533" s="14"/>
    </row>
    <row r="534" spans="1:25" ht="13.5" customHeight="1" x14ac:dyDescent="0.3">
      <c r="A534" s="28"/>
      <c r="G534" s="13"/>
      <c r="V534" s="14"/>
      <c r="Y534" s="14"/>
    </row>
    <row r="535" spans="1:25" ht="13.5" customHeight="1" x14ac:dyDescent="0.3">
      <c r="A535" s="28"/>
      <c r="G535" s="13"/>
      <c r="V535" s="14"/>
      <c r="Y535" s="14"/>
    </row>
    <row r="536" spans="1:25" ht="13.5" customHeight="1" x14ac:dyDescent="0.3">
      <c r="A536" s="28"/>
      <c r="G536" s="13"/>
      <c r="V536" s="14"/>
      <c r="Y536" s="14"/>
    </row>
    <row r="537" spans="1:25" ht="13.5" customHeight="1" x14ac:dyDescent="0.3">
      <c r="A537" s="28"/>
      <c r="G537" s="13"/>
      <c r="V537" s="14"/>
      <c r="Y537" s="14"/>
    </row>
    <row r="538" spans="1:25" ht="13.5" customHeight="1" x14ac:dyDescent="0.3">
      <c r="A538" s="28"/>
      <c r="G538" s="13"/>
      <c r="V538" s="14"/>
      <c r="Y538" s="14"/>
    </row>
    <row r="539" spans="1:25" ht="13.5" customHeight="1" x14ac:dyDescent="0.3">
      <c r="A539" s="28"/>
      <c r="G539" s="13"/>
      <c r="V539" s="14"/>
      <c r="Y539" s="14"/>
    </row>
    <row r="540" spans="1:25" ht="13.5" customHeight="1" x14ac:dyDescent="0.3">
      <c r="A540" s="28"/>
      <c r="G540" s="13"/>
      <c r="V540" s="14"/>
      <c r="Y540" s="14"/>
    </row>
    <row r="541" spans="1:25" ht="13.5" customHeight="1" x14ac:dyDescent="0.3">
      <c r="A541" s="28"/>
      <c r="G541" s="13"/>
      <c r="V541" s="14"/>
      <c r="Y541" s="14"/>
    </row>
    <row r="542" spans="1:25" ht="13.5" customHeight="1" x14ac:dyDescent="0.3">
      <c r="A542" s="28"/>
      <c r="G542" s="13"/>
      <c r="V542" s="14"/>
      <c r="Y542" s="14"/>
    </row>
    <row r="543" spans="1:25" ht="13.5" customHeight="1" x14ac:dyDescent="0.3">
      <c r="A543" s="28"/>
      <c r="G543" s="13"/>
      <c r="V543" s="14"/>
      <c r="Y543" s="14"/>
    </row>
    <row r="544" spans="1:25" ht="13.5" customHeight="1" x14ac:dyDescent="0.3">
      <c r="A544" s="28"/>
      <c r="G544" s="13"/>
      <c r="V544" s="14"/>
      <c r="Y544" s="14"/>
    </row>
    <row r="545" spans="1:25" ht="13.5" customHeight="1" x14ac:dyDescent="0.3">
      <c r="A545" s="28"/>
      <c r="G545" s="13"/>
      <c r="V545" s="14"/>
      <c r="Y545" s="14"/>
    </row>
    <row r="546" spans="1:25" ht="13.5" customHeight="1" x14ac:dyDescent="0.3">
      <c r="A546" s="28"/>
      <c r="G546" s="13"/>
      <c r="V546" s="14"/>
      <c r="Y546" s="14"/>
    </row>
    <row r="547" spans="1:25" ht="13.5" customHeight="1" x14ac:dyDescent="0.3">
      <c r="A547" s="28"/>
      <c r="G547" s="13"/>
      <c r="V547" s="14"/>
      <c r="Y547" s="14"/>
    </row>
    <row r="548" spans="1:25" ht="13.5" customHeight="1" x14ac:dyDescent="0.3">
      <c r="A548" s="28"/>
      <c r="G548" s="13"/>
      <c r="V548" s="14"/>
      <c r="Y548" s="14"/>
    </row>
    <row r="549" spans="1:25" ht="13.5" customHeight="1" x14ac:dyDescent="0.3">
      <c r="A549" s="28"/>
      <c r="G549" s="13"/>
      <c r="V549" s="14"/>
      <c r="Y549" s="14"/>
    </row>
    <row r="550" spans="1:25" ht="13.5" customHeight="1" x14ac:dyDescent="0.3">
      <c r="A550" s="28"/>
      <c r="G550" s="13"/>
      <c r="V550" s="14"/>
      <c r="Y550" s="14"/>
    </row>
    <row r="551" spans="1:25" ht="13.5" customHeight="1" x14ac:dyDescent="0.3">
      <c r="A551" s="28"/>
      <c r="G551" s="13"/>
      <c r="V551" s="14"/>
      <c r="Y551" s="14"/>
    </row>
    <row r="552" spans="1:25" ht="13.5" customHeight="1" x14ac:dyDescent="0.3">
      <c r="A552" s="28"/>
      <c r="G552" s="13"/>
      <c r="V552" s="14"/>
      <c r="Y552" s="14"/>
    </row>
    <row r="553" spans="1:25" ht="13.5" customHeight="1" x14ac:dyDescent="0.3">
      <c r="A553" s="28"/>
      <c r="G553" s="13"/>
      <c r="V553" s="14"/>
      <c r="Y553" s="14"/>
    </row>
    <row r="554" spans="1:25" ht="13.5" customHeight="1" x14ac:dyDescent="0.3">
      <c r="A554" s="28"/>
      <c r="G554" s="13"/>
      <c r="V554" s="14"/>
      <c r="Y554" s="14"/>
    </row>
    <row r="555" spans="1:25" ht="13.5" customHeight="1" x14ac:dyDescent="0.3">
      <c r="A555" s="28"/>
      <c r="G555" s="13"/>
      <c r="V555" s="14"/>
      <c r="Y555" s="14"/>
    </row>
    <row r="556" spans="1:25" ht="13.5" customHeight="1" x14ac:dyDescent="0.3">
      <c r="A556" s="28"/>
      <c r="G556" s="13"/>
      <c r="V556" s="14"/>
      <c r="Y556" s="14"/>
    </row>
    <row r="557" spans="1:25" ht="13.5" customHeight="1" x14ac:dyDescent="0.3">
      <c r="A557" s="28"/>
      <c r="G557" s="13"/>
      <c r="V557" s="14"/>
      <c r="Y557" s="14"/>
    </row>
    <row r="558" spans="1:25" ht="13.5" customHeight="1" x14ac:dyDescent="0.3">
      <c r="A558" s="28"/>
      <c r="G558" s="13"/>
      <c r="V558" s="14"/>
      <c r="Y558" s="14"/>
    </row>
    <row r="559" spans="1:25" ht="13.5" customHeight="1" x14ac:dyDescent="0.3">
      <c r="A559" s="28"/>
      <c r="G559" s="13"/>
      <c r="V559" s="14"/>
      <c r="Y559" s="14"/>
    </row>
    <row r="560" spans="1:25" ht="13.5" customHeight="1" x14ac:dyDescent="0.3">
      <c r="A560" s="28"/>
      <c r="G560" s="13"/>
      <c r="V560" s="14"/>
      <c r="Y560" s="14"/>
    </row>
    <row r="561" spans="1:25" ht="13.5" customHeight="1" x14ac:dyDescent="0.3">
      <c r="A561" s="28"/>
      <c r="G561" s="13"/>
      <c r="V561" s="14"/>
      <c r="Y561" s="14"/>
    </row>
    <row r="562" spans="1:25" ht="13.5" customHeight="1" x14ac:dyDescent="0.3">
      <c r="A562" s="28"/>
      <c r="G562" s="13"/>
      <c r="V562" s="14"/>
      <c r="Y562" s="14"/>
    </row>
    <row r="563" spans="1:25" ht="13.5" customHeight="1" x14ac:dyDescent="0.3">
      <c r="A563" s="28"/>
      <c r="G563" s="13"/>
      <c r="V563" s="14"/>
      <c r="Y563" s="14"/>
    </row>
    <row r="564" spans="1:25" ht="13.5" customHeight="1" x14ac:dyDescent="0.3">
      <c r="A564" s="28"/>
      <c r="G564" s="13"/>
      <c r="V564" s="14"/>
      <c r="Y564" s="14"/>
    </row>
    <row r="565" spans="1:25" ht="13.5" customHeight="1" x14ac:dyDescent="0.3">
      <c r="A565" s="28"/>
      <c r="G565" s="13"/>
      <c r="V565" s="14"/>
      <c r="Y565" s="14"/>
    </row>
    <row r="566" spans="1:25" ht="13.5" customHeight="1" x14ac:dyDescent="0.3">
      <c r="A566" s="28"/>
      <c r="G566" s="13"/>
      <c r="V566" s="14"/>
      <c r="Y566" s="14"/>
    </row>
    <row r="567" spans="1:25" ht="13.5" customHeight="1" x14ac:dyDescent="0.3">
      <c r="A567" s="28"/>
      <c r="G567" s="13"/>
      <c r="V567" s="14"/>
      <c r="Y567" s="14"/>
    </row>
    <row r="568" spans="1:25" ht="13.5" customHeight="1" x14ac:dyDescent="0.3">
      <c r="A568" s="28"/>
      <c r="G568" s="13"/>
      <c r="V568" s="14"/>
      <c r="Y568" s="14"/>
    </row>
    <row r="569" spans="1:25" ht="13.5" customHeight="1" x14ac:dyDescent="0.3">
      <c r="A569" s="28"/>
      <c r="G569" s="13"/>
      <c r="V569" s="14"/>
      <c r="Y569" s="14"/>
    </row>
    <row r="570" spans="1:25" ht="13.5" customHeight="1" x14ac:dyDescent="0.3">
      <c r="A570" s="28"/>
      <c r="G570" s="13"/>
      <c r="V570" s="14"/>
      <c r="Y570" s="14"/>
    </row>
    <row r="571" spans="1:25" ht="13.5" customHeight="1" x14ac:dyDescent="0.3">
      <c r="A571" s="28"/>
      <c r="G571" s="13"/>
      <c r="V571" s="14"/>
      <c r="Y571" s="14"/>
    </row>
    <row r="572" spans="1:25" ht="13.5" customHeight="1" x14ac:dyDescent="0.3">
      <c r="A572" s="28"/>
      <c r="G572" s="13"/>
      <c r="V572" s="14"/>
      <c r="Y572" s="14"/>
    </row>
    <row r="573" spans="1:25" ht="13.5" customHeight="1" x14ac:dyDescent="0.3">
      <c r="A573" s="28"/>
      <c r="G573" s="13"/>
      <c r="V573" s="14"/>
      <c r="Y573" s="14"/>
    </row>
    <row r="574" spans="1:25" ht="13.5" customHeight="1" x14ac:dyDescent="0.3">
      <c r="A574" s="28"/>
      <c r="G574" s="13"/>
      <c r="V574" s="14"/>
      <c r="Y574" s="14"/>
    </row>
    <row r="575" spans="1:25" ht="13.5" customHeight="1" x14ac:dyDescent="0.3">
      <c r="A575" s="28"/>
      <c r="G575" s="13"/>
      <c r="V575" s="14"/>
      <c r="Y575" s="14"/>
    </row>
    <row r="576" spans="1:25" ht="13.5" customHeight="1" x14ac:dyDescent="0.3">
      <c r="A576" s="28"/>
      <c r="G576" s="13"/>
      <c r="V576" s="14"/>
      <c r="Y576" s="14"/>
    </row>
    <row r="577" spans="1:25" ht="13.5" customHeight="1" x14ac:dyDescent="0.3">
      <c r="A577" s="28"/>
      <c r="G577" s="13"/>
      <c r="V577" s="14"/>
      <c r="Y577" s="14"/>
    </row>
    <row r="578" spans="1:25" ht="13.5" customHeight="1" x14ac:dyDescent="0.3">
      <c r="A578" s="28"/>
      <c r="G578" s="13"/>
      <c r="V578" s="14"/>
      <c r="Y578" s="14"/>
    </row>
    <row r="579" spans="1:25" ht="13.5" customHeight="1" x14ac:dyDescent="0.3">
      <c r="A579" s="28"/>
      <c r="G579" s="13"/>
      <c r="V579" s="14"/>
      <c r="Y579" s="14"/>
    </row>
    <row r="580" spans="1:25" ht="13.5" customHeight="1" x14ac:dyDescent="0.3">
      <c r="A580" s="28"/>
      <c r="G580" s="13"/>
      <c r="V580" s="14"/>
      <c r="Y580" s="14"/>
    </row>
    <row r="581" spans="1:25" ht="13.5" customHeight="1" x14ac:dyDescent="0.3">
      <c r="A581" s="28"/>
      <c r="G581" s="13"/>
      <c r="V581" s="14"/>
      <c r="Y581" s="14"/>
    </row>
    <row r="582" spans="1:25" ht="13.5" customHeight="1" x14ac:dyDescent="0.3">
      <c r="A582" s="28"/>
      <c r="G582" s="13"/>
      <c r="V582" s="14"/>
      <c r="Y582" s="14"/>
    </row>
    <row r="583" spans="1:25" ht="13.5" customHeight="1" x14ac:dyDescent="0.3">
      <c r="A583" s="28"/>
      <c r="G583" s="13"/>
      <c r="V583" s="14"/>
      <c r="Y583" s="14"/>
    </row>
    <row r="584" spans="1:25" ht="13.5" customHeight="1" x14ac:dyDescent="0.3">
      <c r="A584" s="28"/>
      <c r="G584" s="13"/>
      <c r="V584" s="14"/>
      <c r="Y584" s="14"/>
    </row>
    <row r="585" spans="1:25" ht="13.5" customHeight="1" x14ac:dyDescent="0.3">
      <c r="A585" s="28"/>
      <c r="G585" s="13"/>
      <c r="V585" s="14"/>
      <c r="Y585" s="14"/>
    </row>
    <row r="586" spans="1:25" ht="13.5" customHeight="1" x14ac:dyDescent="0.3">
      <c r="A586" s="28"/>
      <c r="G586" s="13"/>
      <c r="V586" s="14"/>
      <c r="Y586" s="14"/>
    </row>
    <row r="587" spans="1:25" ht="13.5" customHeight="1" x14ac:dyDescent="0.3">
      <c r="A587" s="28"/>
      <c r="G587" s="13"/>
      <c r="V587" s="14"/>
      <c r="Y587" s="14"/>
    </row>
    <row r="588" spans="1:25" ht="13.5" customHeight="1" x14ac:dyDescent="0.3">
      <c r="A588" s="28"/>
      <c r="G588" s="13"/>
      <c r="V588" s="14"/>
      <c r="Y588" s="14"/>
    </row>
    <row r="589" spans="1:25" ht="13.5" customHeight="1" x14ac:dyDescent="0.3">
      <c r="A589" s="28"/>
      <c r="G589" s="13"/>
      <c r="V589" s="14"/>
      <c r="Y589" s="14"/>
    </row>
    <row r="590" spans="1:25" ht="13.5" customHeight="1" x14ac:dyDescent="0.3">
      <c r="A590" s="28"/>
      <c r="G590" s="13"/>
      <c r="V590" s="14"/>
      <c r="Y590" s="14"/>
    </row>
    <row r="591" spans="1:25" ht="13.5" customHeight="1" x14ac:dyDescent="0.3">
      <c r="A591" s="28"/>
      <c r="G591" s="13"/>
      <c r="V591" s="14"/>
      <c r="Y591" s="14"/>
    </row>
    <row r="592" spans="1:25" ht="13.5" customHeight="1" x14ac:dyDescent="0.3">
      <c r="A592" s="28"/>
      <c r="G592" s="13"/>
      <c r="V592" s="14"/>
      <c r="Y592" s="14"/>
    </row>
    <row r="593" spans="1:25" ht="13.5" customHeight="1" x14ac:dyDescent="0.3">
      <c r="A593" s="28"/>
      <c r="G593" s="13"/>
      <c r="V593" s="14"/>
      <c r="Y593" s="14"/>
    </row>
    <row r="594" spans="1:25" ht="13.5" customHeight="1" x14ac:dyDescent="0.3">
      <c r="A594" s="28"/>
      <c r="G594" s="13"/>
      <c r="V594" s="14"/>
      <c r="Y594" s="14"/>
    </row>
    <row r="595" spans="1:25" ht="13.5" customHeight="1" x14ac:dyDescent="0.3">
      <c r="A595" s="28"/>
      <c r="G595" s="13"/>
      <c r="V595" s="14"/>
      <c r="Y595" s="14"/>
    </row>
    <row r="596" spans="1:25" ht="13.5" customHeight="1" x14ac:dyDescent="0.3">
      <c r="A596" s="28"/>
      <c r="G596" s="13"/>
      <c r="V596" s="14"/>
      <c r="Y596" s="14"/>
    </row>
    <row r="597" spans="1:25" ht="13.5" customHeight="1" x14ac:dyDescent="0.3">
      <c r="A597" s="28"/>
      <c r="G597" s="13"/>
      <c r="V597" s="14"/>
      <c r="Y597" s="14"/>
    </row>
    <row r="598" spans="1:25" ht="13.5" customHeight="1" x14ac:dyDescent="0.3">
      <c r="A598" s="28"/>
      <c r="G598" s="13"/>
      <c r="V598" s="14"/>
      <c r="Y598" s="14"/>
    </row>
    <row r="599" spans="1:25" ht="13.5" customHeight="1" x14ac:dyDescent="0.3">
      <c r="A599" s="28"/>
      <c r="G599" s="13"/>
      <c r="V599" s="14"/>
      <c r="Y599" s="14"/>
    </row>
    <row r="600" spans="1:25" ht="13.5" customHeight="1" x14ac:dyDescent="0.3">
      <c r="A600" s="28"/>
      <c r="G600" s="13"/>
      <c r="V600" s="14"/>
      <c r="Y600" s="14"/>
    </row>
    <row r="601" spans="1:25" ht="13.5" customHeight="1" x14ac:dyDescent="0.3">
      <c r="A601" s="28"/>
      <c r="G601" s="13"/>
      <c r="V601" s="14"/>
      <c r="Y601" s="14"/>
    </row>
    <row r="602" spans="1:25" ht="13.5" customHeight="1" x14ac:dyDescent="0.3">
      <c r="A602" s="28"/>
      <c r="G602" s="13"/>
      <c r="V602" s="14"/>
      <c r="Y602" s="14"/>
    </row>
    <row r="603" spans="1:25" ht="13.5" customHeight="1" x14ac:dyDescent="0.3">
      <c r="A603" s="28"/>
      <c r="G603" s="13"/>
      <c r="V603" s="14"/>
      <c r="Y603" s="14"/>
    </row>
    <row r="604" spans="1:25" ht="13.5" customHeight="1" x14ac:dyDescent="0.3">
      <c r="A604" s="28"/>
      <c r="G604" s="13"/>
      <c r="V604" s="14"/>
      <c r="Y604" s="14"/>
    </row>
    <row r="605" spans="1:25" ht="13.5" customHeight="1" x14ac:dyDescent="0.3">
      <c r="A605" s="28"/>
      <c r="G605" s="13"/>
      <c r="V605" s="14"/>
      <c r="Y605" s="14"/>
    </row>
    <row r="606" spans="1:25" ht="13.5" customHeight="1" x14ac:dyDescent="0.3">
      <c r="A606" s="28"/>
      <c r="G606" s="13"/>
      <c r="V606" s="14"/>
      <c r="Y606" s="14"/>
    </row>
    <row r="607" spans="1:25" ht="13.5" customHeight="1" x14ac:dyDescent="0.3">
      <c r="A607" s="28"/>
      <c r="G607" s="13"/>
      <c r="V607" s="14"/>
      <c r="Y607" s="14"/>
    </row>
    <row r="608" spans="1:25" ht="13.5" customHeight="1" x14ac:dyDescent="0.3">
      <c r="A608" s="28"/>
      <c r="G608" s="13"/>
      <c r="V608" s="14"/>
      <c r="Y608" s="14"/>
    </row>
    <row r="609" spans="1:25" ht="13.5" customHeight="1" x14ac:dyDescent="0.3">
      <c r="A609" s="28"/>
      <c r="G609" s="13"/>
      <c r="V609" s="14"/>
      <c r="Y609" s="14"/>
    </row>
    <row r="610" spans="1:25" ht="13.5" customHeight="1" x14ac:dyDescent="0.3">
      <c r="A610" s="28"/>
      <c r="G610" s="13"/>
      <c r="V610" s="14"/>
      <c r="Y610" s="14"/>
    </row>
    <row r="611" spans="1:25" ht="13.5" customHeight="1" x14ac:dyDescent="0.3">
      <c r="A611" s="28"/>
      <c r="G611" s="13"/>
      <c r="V611" s="14"/>
      <c r="Y611" s="14"/>
    </row>
    <row r="612" spans="1:25" ht="13.5" customHeight="1" x14ac:dyDescent="0.3">
      <c r="A612" s="28"/>
      <c r="G612" s="13"/>
      <c r="V612" s="14"/>
      <c r="Y612" s="14"/>
    </row>
    <row r="613" spans="1:25" ht="13.5" customHeight="1" x14ac:dyDescent="0.3">
      <c r="A613" s="28"/>
      <c r="G613" s="13"/>
      <c r="V613" s="14"/>
      <c r="Y613" s="14"/>
    </row>
    <row r="614" spans="1:25" ht="13.5" customHeight="1" x14ac:dyDescent="0.3">
      <c r="A614" s="28"/>
      <c r="G614" s="13"/>
      <c r="V614" s="14"/>
      <c r="Y614" s="14"/>
    </row>
    <row r="615" spans="1:25" ht="13.5" customHeight="1" x14ac:dyDescent="0.3">
      <c r="A615" s="28"/>
      <c r="G615" s="13"/>
      <c r="V615" s="14"/>
      <c r="Y615" s="14"/>
    </row>
    <row r="616" spans="1:25" ht="13.5" customHeight="1" x14ac:dyDescent="0.3">
      <c r="A616" s="28"/>
      <c r="G616" s="13"/>
      <c r="V616" s="14"/>
      <c r="Y616" s="14"/>
    </row>
    <row r="617" spans="1:25" ht="13.5" customHeight="1" x14ac:dyDescent="0.3">
      <c r="A617" s="28"/>
      <c r="G617" s="13"/>
      <c r="V617" s="14"/>
      <c r="Y617" s="14"/>
    </row>
    <row r="618" spans="1:25" ht="13.5" customHeight="1" x14ac:dyDescent="0.3">
      <c r="A618" s="28"/>
      <c r="G618" s="13"/>
      <c r="V618" s="14"/>
      <c r="Y618" s="14"/>
    </row>
    <row r="619" spans="1:25" ht="13.5" customHeight="1" x14ac:dyDescent="0.3">
      <c r="A619" s="28"/>
      <c r="G619" s="13"/>
      <c r="V619" s="14"/>
      <c r="Y619" s="14"/>
    </row>
    <row r="620" spans="1:25" ht="13.5" customHeight="1" x14ac:dyDescent="0.3">
      <c r="A620" s="28"/>
      <c r="G620" s="13"/>
      <c r="V620" s="14"/>
      <c r="Y620" s="14"/>
    </row>
    <row r="621" spans="1:25" ht="13.5" customHeight="1" x14ac:dyDescent="0.3">
      <c r="A621" s="28"/>
      <c r="G621" s="13"/>
      <c r="V621" s="14"/>
      <c r="Y621" s="14"/>
    </row>
    <row r="622" spans="1:25" ht="13.5" customHeight="1" x14ac:dyDescent="0.3">
      <c r="A622" s="28"/>
      <c r="G622" s="13"/>
      <c r="V622" s="14"/>
      <c r="Y622" s="14"/>
    </row>
    <row r="623" spans="1:25" ht="13.5" customHeight="1" x14ac:dyDescent="0.3">
      <c r="A623" s="28"/>
      <c r="G623" s="13"/>
      <c r="V623" s="14"/>
      <c r="Y623" s="14"/>
    </row>
    <row r="624" spans="1:25" ht="13.5" customHeight="1" x14ac:dyDescent="0.3">
      <c r="A624" s="28"/>
      <c r="G624" s="13"/>
      <c r="V624" s="14"/>
      <c r="Y624" s="14"/>
    </row>
    <row r="625" spans="1:25" ht="13.5" customHeight="1" x14ac:dyDescent="0.3">
      <c r="A625" s="28"/>
      <c r="G625" s="13"/>
      <c r="V625" s="14"/>
      <c r="Y625" s="14"/>
    </row>
    <row r="626" spans="1:25" ht="13.5" customHeight="1" x14ac:dyDescent="0.3">
      <c r="A626" s="28"/>
      <c r="G626" s="13"/>
      <c r="V626" s="14"/>
      <c r="Y626" s="14"/>
    </row>
    <row r="627" spans="1:25" ht="13.5" customHeight="1" x14ac:dyDescent="0.3">
      <c r="A627" s="28"/>
      <c r="G627" s="13"/>
      <c r="V627" s="14"/>
      <c r="Y627" s="14"/>
    </row>
    <row r="628" spans="1:25" ht="13.5" customHeight="1" x14ac:dyDescent="0.3">
      <c r="A628" s="28"/>
      <c r="G628" s="13"/>
      <c r="V628" s="14"/>
      <c r="Y628" s="14"/>
    </row>
    <row r="629" spans="1:25" ht="13.5" customHeight="1" x14ac:dyDescent="0.3">
      <c r="A629" s="28"/>
      <c r="G629" s="13"/>
      <c r="V629" s="14"/>
      <c r="Y629" s="14"/>
    </row>
    <row r="630" spans="1:25" ht="13.5" customHeight="1" x14ac:dyDescent="0.3">
      <c r="A630" s="28"/>
      <c r="G630" s="13"/>
      <c r="V630" s="14"/>
      <c r="Y630" s="14"/>
    </row>
    <row r="631" spans="1:25" ht="13.5" customHeight="1" x14ac:dyDescent="0.3">
      <c r="A631" s="28"/>
      <c r="G631" s="13"/>
      <c r="V631" s="14"/>
      <c r="Y631" s="14"/>
    </row>
    <row r="632" spans="1:25" ht="13.5" customHeight="1" x14ac:dyDescent="0.3">
      <c r="A632" s="28"/>
      <c r="G632" s="13"/>
      <c r="V632" s="14"/>
      <c r="Y632" s="14"/>
    </row>
    <row r="633" spans="1:25" ht="13.5" customHeight="1" x14ac:dyDescent="0.3">
      <c r="A633" s="28"/>
      <c r="G633" s="13"/>
      <c r="V633" s="14"/>
      <c r="Y633" s="14"/>
    </row>
    <row r="634" spans="1:25" ht="13.5" customHeight="1" x14ac:dyDescent="0.3">
      <c r="A634" s="28"/>
      <c r="G634" s="13"/>
      <c r="V634" s="14"/>
      <c r="Y634" s="14"/>
    </row>
    <row r="635" spans="1:25" ht="13.5" customHeight="1" x14ac:dyDescent="0.3">
      <c r="A635" s="28"/>
      <c r="G635" s="13"/>
      <c r="V635" s="14"/>
      <c r="Y635" s="14"/>
    </row>
    <row r="636" spans="1:25" ht="13.5" customHeight="1" x14ac:dyDescent="0.3">
      <c r="A636" s="28"/>
      <c r="G636" s="13"/>
      <c r="V636" s="14"/>
      <c r="Y636" s="14"/>
    </row>
    <row r="637" spans="1:25" ht="13.5" customHeight="1" x14ac:dyDescent="0.3">
      <c r="A637" s="28"/>
      <c r="G637" s="13"/>
      <c r="V637" s="14"/>
      <c r="Y637" s="14"/>
    </row>
    <row r="638" spans="1:25" ht="13.5" customHeight="1" x14ac:dyDescent="0.3">
      <c r="A638" s="28"/>
      <c r="G638" s="13"/>
      <c r="V638" s="14"/>
      <c r="Y638" s="14"/>
    </row>
    <row r="639" spans="1:25" ht="13.5" customHeight="1" x14ac:dyDescent="0.3">
      <c r="A639" s="28"/>
      <c r="G639" s="13"/>
      <c r="V639" s="14"/>
      <c r="Y639" s="14"/>
    </row>
    <row r="640" spans="1:25" ht="13.5" customHeight="1" x14ac:dyDescent="0.3">
      <c r="A640" s="28"/>
      <c r="G640" s="13"/>
      <c r="V640" s="14"/>
      <c r="Y640" s="14"/>
    </row>
    <row r="641" spans="1:25" ht="13.5" customHeight="1" x14ac:dyDescent="0.3">
      <c r="A641" s="28"/>
      <c r="G641" s="13"/>
      <c r="V641" s="14"/>
      <c r="Y641" s="14"/>
    </row>
    <row r="642" spans="1:25" ht="13.5" customHeight="1" x14ac:dyDescent="0.3">
      <c r="A642" s="28"/>
      <c r="G642" s="13"/>
      <c r="V642" s="14"/>
      <c r="Y642" s="14"/>
    </row>
    <row r="643" spans="1:25" ht="13.5" customHeight="1" x14ac:dyDescent="0.3">
      <c r="A643" s="28"/>
      <c r="G643" s="13"/>
      <c r="V643" s="14"/>
      <c r="Y643" s="14"/>
    </row>
    <row r="644" spans="1:25" ht="13.5" customHeight="1" x14ac:dyDescent="0.3">
      <c r="A644" s="28"/>
      <c r="G644" s="13"/>
      <c r="V644" s="14"/>
      <c r="Y644" s="14"/>
    </row>
    <row r="645" spans="1:25" ht="13.5" customHeight="1" x14ac:dyDescent="0.3">
      <c r="A645" s="28"/>
      <c r="G645" s="13"/>
      <c r="V645" s="14"/>
      <c r="Y645" s="14"/>
    </row>
    <row r="646" spans="1:25" ht="13.5" customHeight="1" x14ac:dyDescent="0.3">
      <c r="A646" s="28"/>
      <c r="G646" s="13"/>
      <c r="V646" s="14"/>
      <c r="Y646" s="14"/>
    </row>
    <row r="647" spans="1:25" ht="13.5" customHeight="1" x14ac:dyDescent="0.3">
      <c r="A647" s="28"/>
      <c r="G647" s="13"/>
      <c r="V647" s="14"/>
      <c r="Y647" s="14"/>
    </row>
    <row r="648" spans="1:25" ht="13.5" customHeight="1" x14ac:dyDescent="0.3">
      <c r="A648" s="28"/>
      <c r="G648" s="13"/>
      <c r="V648" s="14"/>
      <c r="Y648" s="14"/>
    </row>
    <row r="649" spans="1:25" ht="13.5" customHeight="1" x14ac:dyDescent="0.3">
      <c r="A649" s="28"/>
      <c r="G649" s="13"/>
      <c r="V649" s="14"/>
      <c r="Y649" s="14"/>
    </row>
    <row r="650" spans="1:25" ht="13.5" customHeight="1" x14ac:dyDescent="0.3">
      <c r="A650" s="28"/>
      <c r="G650" s="13"/>
      <c r="V650" s="14"/>
      <c r="Y650" s="14"/>
    </row>
    <row r="651" spans="1:25" ht="13.5" customHeight="1" x14ac:dyDescent="0.3">
      <c r="A651" s="28"/>
      <c r="G651" s="13"/>
      <c r="V651" s="14"/>
      <c r="Y651" s="14"/>
    </row>
    <row r="652" spans="1:25" ht="13.5" customHeight="1" x14ac:dyDescent="0.3">
      <c r="A652" s="28"/>
      <c r="G652" s="13"/>
      <c r="V652" s="14"/>
      <c r="Y652" s="14"/>
    </row>
    <row r="653" spans="1:25" ht="13.5" customHeight="1" x14ac:dyDescent="0.3">
      <c r="A653" s="28"/>
      <c r="G653" s="13"/>
      <c r="V653" s="14"/>
      <c r="Y653" s="14"/>
    </row>
    <row r="654" spans="1:25" ht="13.5" customHeight="1" x14ac:dyDescent="0.3">
      <c r="A654" s="28"/>
      <c r="G654" s="13"/>
      <c r="V654" s="14"/>
      <c r="Y654" s="14"/>
    </row>
    <row r="655" spans="1:25" ht="13.5" customHeight="1" x14ac:dyDescent="0.3">
      <c r="A655" s="28"/>
      <c r="G655" s="13"/>
      <c r="V655" s="14"/>
      <c r="Y655" s="14"/>
    </row>
    <row r="656" spans="1:25" ht="13.5" customHeight="1" x14ac:dyDescent="0.3">
      <c r="A656" s="28"/>
      <c r="G656" s="13"/>
      <c r="V656" s="14"/>
      <c r="Y656" s="14"/>
    </row>
    <row r="657" spans="1:25" ht="13.5" customHeight="1" x14ac:dyDescent="0.3">
      <c r="A657" s="28"/>
      <c r="G657" s="13"/>
      <c r="V657" s="14"/>
      <c r="Y657" s="14"/>
    </row>
    <row r="658" spans="1:25" ht="13.5" customHeight="1" x14ac:dyDescent="0.3">
      <c r="A658" s="28"/>
      <c r="G658" s="13"/>
      <c r="V658" s="14"/>
      <c r="Y658" s="14"/>
    </row>
    <row r="659" spans="1:25" ht="13.5" customHeight="1" x14ac:dyDescent="0.3">
      <c r="A659" s="28"/>
      <c r="G659" s="13"/>
      <c r="V659" s="14"/>
      <c r="Y659" s="14"/>
    </row>
    <row r="660" spans="1:25" ht="13.5" customHeight="1" x14ac:dyDescent="0.3">
      <c r="A660" s="28"/>
      <c r="G660" s="13"/>
      <c r="V660" s="14"/>
      <c r="Y660" s="14"/>
    </row>
    <row r="661" spans="1:25" ht="13.5" customHeight="1" x14ac:dyDescent="0.3">
      <c r="A661" s="28"/>
      <c r="G661" s="13"/>
      <c r="V661" s="14"/>
      <c r="Y661" s="14"/>
    </row>
    <row r="662" spans="1:25" ht="13.5" customHeight="1" x14ac:dyDescent="0.3">
      <c r="A662" s="28"/>
      <c r="G662" s="13"/>
      <c r="V662" s="14"/>
      <c r="Y662" s="14"/>
    </row>
    <row r="663" spans="1:25" ht="13.5" customHeight="1" x14ac:dyDescent="0.3">
      <c r="A663" s="28"/>
      <c r="G663" s="13"/>
      <c r="V663" s="14"/>
      <c r="Y663" s="14"/>
    </row>
    <row r="664" spans="1:25" ht="13.5" customHeight="1" x14ac:dyDescent="0.3">
      <c r="A664" s="28"/>
      <c r="G664" s="13"/>
      <c r="V664" s="14"/>
      <c r="Y664" s="14"/>
    </row>
    <row r="665" spans="1:25" ht="13.5" customHeight="1" x14ac:dyDescent="0.3">
      <c r="A665" s="28"/>
      <c r="G665" s="13"/>
      <c r="V665" s="14"/>
      <c r="Y665" s="14"/>
    </row>
    <row r="666" spans="1:25" ht="13.5" customHeight="1" x14ac:dyDescent="0.3">
      <c r="A666" s="28"/>
      <c r="G666" s="13"/>
      <c r="V666" s="14"/>
      <c r="Y666" s="14"/>
    </row>
    <row r="667" spans="1:25" ht="13.5" customHeight="1" x14ac:dyDescent="0.3">
      <c r="A667" s="28"/>
      <c r="G667" s="13"/>
      <c r="V667" s="14"/>
      <c r="Y667" s="14"/>
    </row>
    <row r="668" spans="1:25" ht="13.5" customHeight="1" x14ac:dyDescent="0.3">
      <c r="A668" s="28"/>
      <c r="G668" s="13"/>
      <c r="V668" s="14"/>
      <c r="Y668" s="14"/>
    </row>
    <row r="669" spans="1:25" ht="13.5" customHeight="1" x14ac:dyDescent="0.3">
      <c r="A669" s="28"/>
      <c r="G669" s="13"/>
      <c r="V669" s="14"/>
      <c r="Y669" s="14"/>
    </row>
    <row r="670" spans="1:25" ht="13.5" customHeight="1" x14ac:dyDescent="0.3">
      <c r="A670" s="28"/>
      <c r="G670" s="13"/>
      <c r="V670" s="14"/>
      <c r="Y670" s="14"/>
    </row>
    <row r="671" spans="1:25" ht="13.5" customHeight="1" x14ac:dyDescent="0.3">
      <c r="A671" s="28"/>
      <c r="G671" s="13"/>
      <c r="V671" s="14"/>
      <c r="Y671" s="14"/>
    </row>
    <row r="672" spans="1:25" ht="13.5" customHeight="1" x14ac:dyDescent="0.3">
      <c r="A672" s="28"/>
      <c r="G672" s="13"/>
      <c r="V672" s="14"/>
      <c r="Y672" s="14"/>
    </row>
    <row r="673" spans="1:25" ht="13.5" customHeight="1" x14ac:dyDescent="0.3">
      <c r="A673" s="28"/>
      <c r="G673" s="13"/>
      <c r="V673" s="14"/>
      <c r="Y673" s="14"/>
    </row>
    <row r="674" spans="1:25" ht="13.5" customHeight="1" x14ac:dyDescent="0.3">
      <c r="A674" s="28"/>
      <c r="G674" s="13"/>
      <c r="V674" s="14"/>
      <c r="Y674" s="14"/>
    </row>
    <row r="675" spans="1:25" ht="13.5" customHeight="1" x14ac:dyDescent="0.3">
      <c r="A675" s="28"/>
      <c r="G675" s="13"/>
      <c r="V675" s="14"/>
      <c r="Y675" s="14"/>
    </row>
    <row r="676" spans="1:25" ht="13.5" customHeight="1" x14ac:dyDescent="0.3">
      <c r="A676" s="28"/>
      <c r="G676" s="13"/>
      <c r="V676" s="14"/>
      <c r="Y676" s="14"/>
    </row>
    <row r="677" spans="1:25" ht="13.5" customHeight="1" x14ac:dyDescent="0.3">
      <c r="A677" s="28"/>
      <c r="G677" s="13"/>
      <c r="V677" s="14"/>
      <c r="Y677" s="14"/>
    </row>
    <row r="678" spans="1:25" ht="13.5" customHeight="1" x14ac:dyDescent="0.3">
      <c r="A678" s="28"/>
      <c r="G678" s="13"/>
      <c r="V678" s="14"/>
      <c r="Y678" s="14"/>
    </row>
    <row r="679" spans="1:25" ht="13.5" customHeight="1" x14ac:dyDescent="0.3">
      <c r="A679" s="28"/>
      <c r="G679" s="13"/>
      <c r="V679" s="14"/>
      <c r="Y679" s="14"/>
    </row>
    <row r="680" spans="1:25" ht="13.5" customHeight="1" x14ac:dyDescent="0.3">
      <c r="A680" s="28"/>
      <c r="G680" s="13"/>
      <c r="V680" s="14"/>
      <c r="Y680" s="14"/>
    </row>
    <row r="681" spans="1:25" ht="13.5" customHeight="1" x14ac:dyDescent="0.3">
      <c r="A681" s="28"/>
      <c r="G681" s="13"/>
      <c r="V681" s="14"/>
      <c r="Y681" s="14"/>
    </row>
    <row r="682" spans="1:25" ht="13.5" customHeight="1" x14ac:dyDescent="0.3">
      <c r="A682" s="28"/>
      <c r="G682" s="13"/>
      <c r="V682" s="14"/>
      <c r="Y682" s="14"/>
    </row>
    <row r="683" spans="1:25" ht="13.5" customHeight="1" x14ac:dyDescent="0.3">
      <c r="A683" s="28"/>
      <c r="G683" s="13"/>
      <c r="V683" s="14"/>
      <c r="Y683" s="14"/>
    </row>
    <row r="684" spans="1:25" ht="13.5" customHeight="1" x14ac:dyDescent="0.3">
      <c r="A684" s="28"/>
      <c r="G684" s="13"/>
      <c r="V684" s="14"/>
      <c r="Y684" s="14"/>
    </row>
    <row r="685" spans="1:25" ht="13.5" customHeight="1" x14ac:dyDescent="0.3">
      <c r="A685" s="28"/>
      <c r="G685" s="13"/>
      <c r="V685" s="14"/>
      <c r="Y685" s="14"/>
    </row>
    <row r="686" spans="1:25" ht="13.5" customHeight="1" x14ac:dyDescent="0.3">
      <c r="A686" s="28"/>
      <c r="G686" s="13"/>
      <c r="V686" s="14"/>
      <c r="Y686" s="14"/>
    </row>
    <row r="687" spans="1:25" ht="13.5" customHeight="1" x14ac:dyDescent="0.3">
      <c r="A687" s="28"/>
      <c r="G687" s="13"/>
      <c r="V687" s="14"/>
      <c r="Y687" s="14"/>
    </row>
    <row r="688" spans="1:25" ht="13.5" customHeight="1" x14ac:dyDescent="0.3">
      <c r="A688" s="28"/>
      <c r="G688" s="13"/>
      <c r="V688" s="14"/>
      <c r="Y688" s="14"/>
    </row>
    <row r="689" spans="1:25" ht="13.5" customHeight="1" x14ac:dyDescent="0.3">
      <c r="A689" s="28"/>
      <c r="G689" s="13"/>
      <c r="V689" s="14"/>
      <c r="Y689" s="14"/>
    </row>
    <row r="690" spans="1:25" ht="13.5" customHeight="1" x14ac:dyDescent="0.3">
      <c r="A690" s="28"/>
      <c r="G690" s="13"/>
      <c r="V690" s="14"/>
      <c r="Y690" s="14"/>
    </row>
    <row r="691" spans="1:25" ht="13.5" customHeight="1" x14ac:dyDescent="0.3">
      <c r="A691" s="28"/>
      <c r="G691" s="13"/>
      <c r="V691" s="14"/>
      <c r="Y691" s="14"/>
    </row>
    <row r="692" spans="1:25" ht="13.5" customHeight="1" x14ac:dyDescent="0.3">
      <c r="A692" s="28"/>
      <c r="G692" s="13"/>
      <c r="V692" s="14"/>
      <c r="Y692" s="14"/>
    </row>
    <row r="693" spans="1:25" ht="13.5" customHeight="1" x14ac:dyDescent="0.3">
      <c r="A693" s="28"/>
      <c r="G693" s="13"/>
      <c r="V693" s="14"/>
      <c r="Y693" s="14"/>
    </row>
    <row r="694" spans="1:25" ht="13.5" customHeight="1" x14ac:dyDescent="0.3">
      <c r="A694" s="28"/>
      <c r="G694" s="13"/>
      <c r="V694" s="14"/>
      <c r="Y694" s="14"/>
    </row>
    <row r="695" spans="1:25" ht="13.5" customHeight="1" x14ac:dyDescent="0.3">
      <c r="A695" s="28"/>
      <c r="G695" s="13"/>
      <c r="V695" s="14"/>
      <c r="Y695" s="14"/>
    </row>
    <row r="696" spans="1:25" ht="13.5" customHeight="1" x14ac:dyDescent="0.3">
      <c r="A696" s="28"/>
      <c r="G696" s="13"/>
      <c r="V696" s="14"/>
      <c r="Y696" s="14"/>
    </row>
    <row r="697" spans="1:25" ht="13.5" customHeight="1" x14ac:dyDescent="0.3">
      <c r="A697" s="28"/>
      <c r="G697" s="13"/>
      <c r="V697" s="14"/>
      <c r="Y697" s="14"/>
    </row>
    <row r="698" spans="1:25" ht="13.5" customHeight="1" x14ac:dyDescent="0.3">
      <c r="A698" s="28"/>
      <c r="G698" s="13"/>
      <c r="V698" s="14"/>
      <c r="Y698" s="14"/>
    </row>
    <row r="699" spans="1:25" ht="13.5" customHeight="1" x14ac:dyDescent="0.3">
      <c r="A699" s="28"/>
      <c r="G699" s="13"/>
      <c r="V699" s="14"/>
      <c r="Y699" s="14"/>
    </row>
    <row r="700" spans="1:25" ht="13.5" customHeight="1" x14ac:dyDescent="0.3">
      <c r="A700" s="28"/>
      <c r="G700" s="13"/>
      <c r="V700" s="14"/>
      <c r="Y700" s="14"/>
    </row>
    <row r="701" spans="1:25" ht="13.5" customHeight="1" x14ac:dyDescent="0.3">
      <c r="A701" s="28"/>
      <c r="G701" s="13"/>
      <c r="V701" s="14"/>
      <c r="Y701" s="14"/>
    </row>
    <row r="702" spans="1:25" ht="13.5" customHeight="1" x14ac:dyDescent="0.3">
      <c r="A702" s="28"/>
      <c r="G702" s="13"/>
      <c r="V702" s="14"/>
      <c r="Y702" s="14"/>
    </row>
    <row r="703" spans="1:25" ht="13.5" customHeight="1" x14ac:dyDescent="0.3">
      <c r="A703" s="28"/>
      <c r="G703" s="13"/>
      <c r="V703" s="14"/>
      <c r="Y703" s="14"/>
    </row>
    <row r="704" spans="1:25" ht="13.5" customHeight="1" x14ac:dyDescent="0.3">
      <c r="A704" s="28"/>
      <c r="G704" s="13"/>
      <c r="V704" s="14"/>
      <c r="Y704" s="14"/>
    </row>
    <row r="705" spans="1:25" ht="13.5" customHeight="1" x14ac:dyDescent="0.3">
      <c r="A705" s="28"/>
      <c r="G705" s="13"/>
      <c r="V705" s="14"/>
      <c r="Y705" s="14"/>
    </row>
    <row r="706" spans="1:25" ht="13.5" customHeight="1" x14ac:dyDescent="0.3">
      <c r="A706" s="28"/>
      <c r="G706" s="13"/>
      <c r="V706" s="14"/>
      <c r="Y706" s="14"/>
    </row>
    <row r="707" spans="1:25" ht="13.5" customHeight="1" x14ac:dyDescent="0.3">
      <c r="A707" s="28"/>
      <c r="G707" s="13"/>
      <c r="V707" s="14"/>
      <c r="Y707" s="14"/>
    </row>
    <row r="708" spans="1:25" ht="13.5" customHeight="1" x14ac:dyDescent="0.3">
      <c r="A708" s="28"/>
      <c r="G708" s="13"/>
      <c r="V708" s="14"/>
      <c r="Y708" s="14"/>
    </row>
    <row r="709" spans="1:25" ht="13.5" customHeight="1" x14ac:dyDescent="0.3">
      <c r="A709" s="28"/>
      <c r="G709" s="13"/>
      <c r="V709" s="14"/>
      <c r="Y709" s="14"/>
    </row>
    <row r="710" spans="1:25" ht="13.5" customHeight="1" x14ac:dyDescent="0.3">
      <c r="A710" s="28"/>
      <c r="G710" s="13"/>
      <c r="V710" s="14"/>
      <c r="Y710" s="14"/>
    </row>
    <row r="711" spans="1:25" ht="13.5" customHeight="1" x14ac:dyDescent="0.3">
      <c r="A711" s="28"/>
      <c r="G711" s="13"/>
      <c r="V711" s="14"/>
      <c r="Y711" s="14"/>
    </row>
    <row r="712" spans="1:25" ht="13.5" customHeight="1" x14ac:dyDescent="0.3">
      <c r="A712" s="28"/>
      <c r="G712" s="13"/>
      <c r="V712" s="14"/>
      <c r="Y712" s="14"/>
    </row>
    <row r="713" spans="1:25" ht="13.5" customHeight="1" x14ac:dyDescent="0.3">
      <c r="A713" s="28"/>
      <c r="G713" s="13"/>
      <c r="V713" s="14"/>
      <c r="Y713" s="14"/>
    </row>
    <row r="714" spans="1:25" ht="13.5" customHeight="1" x14ac:dyDescent="0.3">
      <c r="A714" s="28"/>
      <c r="G714" s="13"/>
      <c r="V714" s="14"/>
      <c r="Y714" s="14"/>
    </row>
    <row r="715" spans="1:25" ht="13.5" customHeight="1" x14ac:dyDescent="0.3">
      <c r="A715" s="28"/>
      <c r="G715" s="13"/>
      <c r="V715" s="14"/>
      <c r="Y715" s="14"/>
    </row>
    <row r="716" spans="1:25" ht="13.5" customHeight="1" x14ac:dyDescent="0.3">
      <c r="A716" s="28"/>
      <c r="G716" s="13"/>
      <c r="V716" s="14"/>
      <c r="Y716" s="14"/>
    </row>
    <row r="717" spans="1:25" ht="13.5" customHeight="1" x14ac:dyDescent="0.3">
      <c r="A717" s="28"/>
      <c r="G717" s="13"/>
      <c r="V717" s="14"/>
      <c r="Y717" s="14"/>
    </row>
    <row r="718" spans="1:25" ht="13.5" customHeight="1" x14ac:dyDescent="0.3">
      <c r="A718" s="28"/>
      <c r="G718" s="13"/>
      <c r="V718" s="14"/>
      <c r="Y718" s="14"/>
    </row>
    <row r="719" spans="1:25" ht="13.5" customHeight="1" x14ac:dyDescent="0.3">
      <c r="A719" s="28"/>
      <c r="G719" s="13"/>
      <c r="V719" s="14"/>
      <c r="Y719" s="14"/>
    </row>
    <row r="720" spans="1:25" ht="13.5" customHeight="1" x14ac:dyDescent="0.3">
      <c r="A720" s="28"/>
      <c r="G720" s="13"/>
      <c r="V720" s="14"/>
      <c r="Y720" s="14"/>
    </row>
    <row r="721" spans="1:25" ht="13.5" customHeight="1" x14ac:dyDescent="0.3">
      <c r="A721" s="28"/>
      <c r="G721" s="13"/>
      <c r="V721" s="14"/>
      <c r="Y721" s="14"/>
    </row>
    <row r="722" spans="1:25" ht="13.5" customHeight="1" x14ac:dyDescent="0.3">
      <c r="A722" s="28"/>
      <c r="G722" s="13"/>
      <c r="V722" s="14"/>
      <c r="Y722" s="14"/>
    </row>
    <row r="723" spans="1:25" ht="13.5" customHeight="1" x14ac:dyDescent="0.3">
      <c r="A723" s="28"/>
      <c r="G723" s="13"/>
      <c r="V723" s="14"/>
      <c r="Y723" s="14"/>
    </row>
    <row r="724" spans="1:25" ht="13.5" customHeight="1" x14ac:dyDescent="0.3">
      <c r="A724" s="28"/>
      <c r="G724" s="13"/>
      <c r="V724" s="14"/>
      <c r="Y724" s="14"/>
    </row>
    <row r="725" spans="1:25" ht="13.5" customHeight="1" x14ac:dyDescent="0.3">
      <c r="A725" s="28"/>
      <c r="G725" s="13"/>
      <c r="V725" s="14"/>
      <c r="Y725" s="14"/>
    </row>
    <row r="726" spans="1:25" ht="13.5" customHeight="1" x14ac:dyDescent="0.3">
      <c r="A726" s="28"/>
      <c r="G726" s="13"/>
      <c r="V726" s="14"/>
      <c r="Y726" s="14"/>
    </row>
    <row r="727" spans="1:25" ht="13.5" customHeight="1" x14ac:dyDescent="0.3">
      <c r="A727" s="28"/>
      <c r="G727" s="13"/>
      <c r="V727" s="14"/>
      <c r="Y727" s="14"/>
    </row>
    <row r="728" spans="1:25" ht="13.5" customHeight="1" x14ac:dyDescent="0.3">
      <c r="A728" s="28"/>
      <c r="G728" s="13"/>
      <c r="V728" s="14"/>
      <c r="Y728" s="14"/>
    </row>
    <row r="729" spans="1:25" ht="13.5" customHeight="1" x14ac:dyDescent="0.3">
      <c r="A729" s="28"/>
      <c r="G729" s="13"/>
      <c r="V729" s="14"/>
      <c r="Y729" s="14"/>
    </row>
    <row r="730" spans="1:25" ht="13.5" customHeight="1" x14ac:dyDescent="0.3">
      <c r="A730" s="28"/>
      <c r="G730" s="13"/>
      <c r="V730" s="14"/>
      <c r="Y730" s="14"/>
    </row>
    <row r="731" spans="1:25" ht="13.5" customHeight="1" x14ac:dyDescent="0.3">
      <c r="A731" s="28"/>
      <c r="G731" s="13"/>
      <c r="V731" s="14"/>
      <c r="Y731" s="14"/>
    </row>
    <row r="732" spans="1:25" ht="13.5" customHeight="1" x14ac:dyDescent="0.3">
      <c r="A732" s="28"/>
      <c r="G732" s="13"/>
      <c r="V732" s="14"/>
      <c r="Y732" s="14"/>
    </row>
    <row r="733" spans="1:25" ht="13.5" customHeight="1" x14ac:dyDescent="0.3">
      <c r="A733" s="28"/>
      <c r="G733" s="13"/>
      <c r="V733" s="14"/>
      <c r="Y733" s="14"/>
    </row>
    <row r="734" spans="1:25" ht="13.5" customHeight="1" x14ac:dyDescent="0.3">
      <c r="A734" s="28"/>
      <c r="G734" s="13"/>
      <c r="V734" s="14"/>
      <c r="Y734" s="14"/>
    </row>
    <row r="735" spans="1:25" ht="13.5" customHeight="1" x14ac:dyDescent="0.3">
      <c r="A735" s="28"/>
      <c r="G735" s="13"/>
      <c r="V735" s="14"/>
      <c r="Y735" s="14"/>
    </row>
    <row r="736" spans="1:25" ht="13.5" customHeight="1" x14ac:dyDescent="0.3">
      <c r="A736" s="28"/>
      <c r="G736" s="13"/>
      <c r="V736" s="14"/>
      <c r="Y736" s="14"/>
    </row>
    <row r="737" spans="1:25" ht="13.5" customHeight="1" x14ac:dyDescent="0.3">
      <c r="A737" s="28"/>
      <c r="G737" s="13"/>
      <c r="V737" s="14"/>
      <c r="Y737" s="14"/>
    </row>
    <row r="738" spans="1:25" ht="13.5" customHeight="1" x14ac:dyDescent="0.3">
      <c r="A738" s="28"/>
      <c r="G738" s="13"/>
      <c r="V738" s="14"/>
      <c r="Y738" s="14"/>
    </row>
    <row r="739" spans="1:25" ht="13.5" customHeight="1" x14ac:dyDescent="0.3">
      <c r="A739" s="28"/>
      <c r="G739" s="13"/>
      <c r="V739" s="14"/>
      <c r="Y739" s="14"/>
    </row>
    <row r="740" spans="1:25" ht="13.5" customHeight="1" x14ac:dyDescent="0.3">
      <c r="A740" s="28"/>
      <c r="G740" s="13"/>
      <c r="V740" s="14"/>
      <c r="Y740" s="14"/>
    </row>
    <row r="741" spans="1:25" ht="13.5" customHeight="1" x14ac:dyDescent="0.3">
      <c r="A741" s="28"/>
      <c r="G741" s="13"/>
      <c r="V741" s="14"/>
      <c r="Y741" s="14"/>
    </row>
    <row r="742" spans="1:25" ht="13.5" customHeight="1" x14ac:dyDescent="0.3">
      <c r="A742" s="28"/>
      <c r="G742" s="13"/>
      <c r="V742" s="14"/>
      <c r="Y742" s="14"/>
    </row>
    <row r="743" spans="1:25" ht="13.5" customHeight="1" x14ac:dyDescent="0.3">
      <c r="A743" s="28"/>
      <c r="G743" s="13"/>
      <c r="V743" s="14"/>
      <c r="Y743" s="14"/>
    </row>
    <row r="744" spans="1:25" ht="13.5" customHeight="1" x14ac:dyDescent="0.3">
      <c r="A744" s="28"/>
      <c r="G744" s="13"/>
      <c r="V744" s="14"/>
      <c r="Y744" s="14"/>
    </row>
    <row r="745" spans="1:25" ht="13.5" customHeight="1" x14ac:dyDescent="0.3">
      <c r="A745" s="28"/>
      <c r="G745" s="13"/>
      <c r="V745" s="14"/>
      <c r="Y745" s="14"/>
    </row>
    <row r="746" spans="1:25" ht="13.5" customHeight="1" x14ac:dyDescent="0.3">
      <c r="A746" s="28"/>
      <c r="G746" s="13"/>
      <c r="V746" s="14"/>
      <c r="Y746" s="14"/>
    </row>
    <row r="747" spans="1:25" ht="13.5" customHeight="1" x14ac:dyDescent="0.3">
      <c r="A747" s="28"/>
      <c r="G747" s="13"/>
      <c r="V747" s="14"/>
      <c r="Y747" s="14"/>
    </row>
    <row r="748" spans="1:25" ht="13.5" customHeight="1" x14ac:dyDescent="0.3">
      <c r="A748" s="28"/>
      <c r="G748" s="13"/>
      <c r="V748" s="14"/>
      <c r="Y748" s="14"/>
    </row>
    <row r="749" spans="1:25" ht="13.5" customHeight="1" x14ac:dyDescent="0.3">
      <c r="A749" s="28"/>
      <c r="G749" s="13"/>
      <c r="V749" s="14"/>
      <c r="Y749" s="14"/>
    </row>
    <row r="750" spans="1:25" ht="13.5" customHeight="1" x14ac:dyDescent="0.3">
      <c r="A750" s="28"/>
      <c r="G750" s="13"/>
      <c r="V750" s="14"/>
      <c r="Y750" s="14"/>
    </row>
    <row r="751" spans="1:25" ht="13.5" customHeight="1" x14ac:dyDescent="0.3">
      <c r="A751" s="28"/>
      <c r="G751" s="13"/>
      <c r="V751" s="14"/>
      <c r="Y751" s="14"/>
    </row>
    <row r="752" spans="1:25" ht="13.5" customHeight="1" x14ac:dyDescent="0.3">
      <c r="A752" s="28"/>
      <c r="G752" s="13"/>
      <c r="V752" s="14"/>
      <c r="Y752" s="14"/>
    </row>
    <row r="753" spans="1:25" ht="13.5" customHeight="1" x14ac:dyDescent="0.3">
      <c r="A753" s="28"/>
      <c r="G753" s="13"/>
      <c r="V753" s="14"/>
      <c r="Y753" s="14"/>
    </row>
    <row r="754" spans="1:25" ht="13.5" customHeight="1" x14ac:dyDescent="0.3">
      <c r="A754" s="28"/>
      <c r="G754" s="13"/>
      <c r="V754" s="14"/>
      <c r="Y754" s="14"/>
    </row>
    <row r="755" spans="1:25" ht="13.5" customHeight="1" x14ac:dyDescent="0.3">
      <c r="A755" s="28"/>
      <c r="G755" s="13"/>
      <c r="V755" s="14"/>
      <c r="Y755" s="14"/>
    </row>
    <row r="756" spans="1:25" ht="13.5" customHeight="1" x14ac:dyDescent="0.3">
      <c r="A756" s="28"/>
      <c r="G756" s="13"/>
      <c r="V756" s="14"/>
      <c r="Y756" s="14"/>
    </row>
    <row r="757" spans="1:25" ht="13.5" customHeight="1" x14ac:dyDescent="0.3">
      <c r="A757" s="28"/>
      <c r="G757" s="13"/>
      <c r="V757" s="14"/>
      <c r="Y757" s="14"/>
    </row>
    <row r="758" spans="1:25" ht="13.5" customHeight="1" x14ac:dyDescent="0.3">
      <c r="A758" s="28"/>
      <c r="G758" s="13"/>
      <c r="V758" s="14"/>
      <c r="Y758" s="14"/>
    </row>
    <row r="759" spans="1:25" ht="13.5" customHeight="1" x14ac:dyDescent="0.3">
      <c r="A759" s="28"/>
      <c r="G759" s="13"/>
      <c r="V759" s="14"/>
      <c r="Y759" s="14"/>
    </row>
    <row r="760" spans="1:25" ht="13.5" customHeight="1" x14ac:dyDescent="0.3">
      <c r="A760" s="28"/>
      <c r="G760" s="13"/>
      <c r="V760" s="14"/>
      <c r="Y760" s="14"/>
    </row>
    <row r="761" spans="1:25" ht="13.5" customHeight="1" x14ac:dyDescent="0.3">
      <c r="A761" s="28"/>
      <c r="G761" s="13"/>
      <c r="V761" s="14"/>
      <c r="Y761" s="14"/>
    </row>
    <row r="762" spans="1:25" ht="13.5" customHeight="1" x14ac:dyDescent="0.3">
      <c r="A762" s="28"/>
      <c r="G762" s="13"/>
      <c r="V762" s="14"/>
      <c r="Y762" s="14"/>
    </row>
    <row r="763" spans="1:25" ht="13.5" customHeight="1" x14ac:dyDescent="0.3">
      <c r="A763" s="28"/>
      <c r="G763" s="13"/>
      <c r="V763" s="14"/>
      <c r="Y763" s="14"/>
    </row>
    <row r="764" spans="1:25" ht="13.5" customHeight="1" x14ac:dyDescent="0.3">
      <c r="A764" s="28"/>
      <c r="G764" s="13"/>
      <c r="V764" s="14"/>
      <c r="Y764" s="14"/>
    </row>
    <row r="765" spans="1:25" ht="13.5" customHeight="1" x14ac:dyDescent="0.3">
      <c r="A765" s="28"/>
      <c r="G765" s="13"/>
      <c r="V765" s="14"/>
      <c r="Y765" s="14"/>
    </row>
    <row r="766" spans="1:25" ht="13.5" customHeight="1" x14ac:dyDescent="0.3">
      <c r="A766" s="28"/>
      <c r="G766" s="13"/>
      <c r="V766" s="14"/>
      <c r="Y766" s="14"/>
    </row>
    <row r="767" spans="1:25" ht="13.5" customHeight="1" x14ac:dyDescent="0.3">
      <c r="A767" s="28"/>
      <c r="G767" s="13"/>
      <c r="V767" s="14"/>
      <c r="Y767" s="14"/>
    </row>
    <row r="768" spans="1:25" ht="13.5" customHeight="1" x14ac:dyDescent="0.3">
      <c r="A768" s="28"/>
      <c r="G768" s="13"/>
      <c r="V768" s="14"/>
      <c r="Y768" s="14"/>
    </row>
    <row r="769" spans="1:25" ht="13.5" customHeight="1" x14ac:dyDescent="0.3">
      <c r="A769" s="28"/>
      <c r="G769" s="13"/>
      <c r="V769" s="14"/>
      <c r="Y769" s="14"/>
    </row>
    <row r="770" spans="1:25" ht="13.5" customHeight="1" x14ac:dyDescent="0.3">
      <c r="A770" s="28"/>
      <c r="G770" s="13"/>
      <c r="V770" s="14"/>
      <c r="Y770" s="14"/>
    </row>
    <row r="771" spans="1:25" ht="13.5" customHeight="1" x14ac:dyDescent="0.3">
      <c r="A771" s="28"/>
      <c r="G771" s="13"/>
      <c r="V771" s="14"/>
      <c r="Y771" s="14"/>
    </row>
    <row r="772" spans="1:25" ht="13.5" customHeight="1" x14ac:dyDescent="0.3">
      <c r="A772" s="28"/>
      <c r="G772" s="13"/>
      <c r="V772" s="14"/>
      <c r="Y772" s="14"/>
    </row>
    <row r="773" spans="1:25" ht="13.5" customHeight="1" x14ac:dyDescent="0.3">
      <c r="A773" s="28"/>
      <c r="G773" s="13"/>
      <c r="V773" s="14"/>
      <c r="Y773" s="14"/>
    </row>
    <row r="774" spans="1:25" ht="13.5" customHeight="1" x14ac:dyDescent="0.3">
      <c r="A774" s="28"/>
      <c r="G774" s="13"/>
      <c r="V774" s="14"/>
      <c r="Y774" s="14"/>
    </row>
    <row r="775" spans="1:25" ht="13.5" customHeight="1" x14ac:dyDescent="0.3">
      <c r="A775" s="28"/>
      <c r="G775" s="13"/>
      <c r="V775" s="14"/>
      <c r="Y775" s="14"/>
    </row>
    <row r="776" spans="1:25" ht="13.5" customHeight="1" x14ac:dyDescent="0.3">
      <c r="A776" s="28"/>
      <c r="G776" s="13"/>
      <c r="V776" s="14"/>
      <c r="Y776" s="14"/>
    </row>
    <row r="777" spans="1:25" ht="13.5" customHeight="1" x14ac:dyDescent="0.3">
      <c r="A777" s="28"/>
      <c r="G777" s="13"/>
      <c r="V777" s="14"/>
      <c r="Y777" s="14"/>
    </row>
    <row r="778" spans="1:25" ht="13.5" customHeight="1" x14ac:dyDescent="0.3">
      <c r="A778" s="28"/>
      <c r="G778" s="13"/>
      <c r="V778" s="14"/>
      <c r="Y778" s="14"/>
    </row>
    <row r="779" spans="1:25" ht="13.5" customHeight="1" x14ac:dyDescent="0.3">
      <c r="A779" s="28"/>
      <c r="G779" s="13"/>
      <c r="V779" s="14"/>
      <c r="Y779" s="14"/>
    </row>
    <row r="780" spans="1:25" ht="13.5" customHeight="1" x14ac:dyDescent="0.3">
      <c r="A780" s="28"/>
      <c r="G780" s="13"/>
      <c r="V780" s="14"/>
      <c r="Y780" s="14"/>
    </row>
    <row r="781" spans="1:25" ht="13.5" customHeight="1" x14ac:dyDescent="0.3">
      <c r="A781" s="28"/>
      <c r="G781" s="13"/>
      <c r="V781" s="14"/>
      <c r="Y781" s="14"/>
    </row>
    <row r="782" spans="1:25" ht="13.5" customHeight="1" x14ac:dyDescent="0.3">
      <c r="A782" s="28"/>
      <c r="G782" s="13"/>
      <c r="V782" s="14"/>
      <c r="Y782" s="14"/>
    </row>
    <row r="783" spans="1:25" ht="13.5" customHeight="1" x14ac:dyDescent="0.3">
      <c r="A783" s="28"/>
      <c r="G783" s="13"/>
      <c r="V783" s="14"/>
      <c r="Y783" s="14"/>
    </row>
    <row r="784" spans="1:25" ht="13.5" customHeight="1" x14ac:dyDescent="0.3">
      <c r="A784" s="28"/>
      <c r="G784" s="13"/>
      <c r="V784" s="14"/>
      <c r="Y784" s="14"/>
    </row>
    <row r="785" spans="1:25" ht="13.5" customHeight="1" x14ac:dyDescent="0.3">
      <c r="A785" s="28"/>
      <c r="G785" s="13"/>
      <c r="V785" s="14"/>
      <c r="Y785" s="14"/>
    </row>
    <row r="786" spans="1:25" ht="13.5" customHeight="1" x14ac:dyDescent="0.3">
      <c r="A786" s="28"/>
      <c r="G786" s="13"/>
      <c r="V786" s="14"/>
      <c r="Y786" s="14"/>
    </row>
    <row r="787" spans="1:25" ht="13.5" customHeight="1" x14ac:dyDescent="0.3">
      <c r="A787" s="28"/>
      <c r="G787" s="13"/>
      <c r="V787" s="14"/>
      <c r="Y787" s="14"/>
    </row>
    <row r="788" spans="1:25" ht="13.5" customHeight="1" x14ac:dyDescent="0.3">
      <c r="A788" s="28"/>
      <c r="G788" s="13"/>
      <c r="V788" s="14"/>
      <c r="Y788" s="14"/>
    </row>
    <row r="789" spans="1:25" ht="13.5" customHeight="1" x14ac:dyDescent="0.3">
      <c r="A789" s="28"/>
      <c r="G789" s="13"/>
      <c r="V789" s="14"/>
      <c r="Y789" s="14"/>
    </row>
    <row r="790" spans="1:25" ht="13.5" customHeight="1" x14ac:dyDescent="0.3">
      <c r="A790" s="28"/>
      <c r="G790" s="13"/>
      <c r="V790" s="14"/>
      <c r="Y790" s="14"/>
    </row>
    <row r="791" spans="1:25" ht="13.5" customHeight="1" x14ac:dyDescent="0.3">
      <c r="A791" s="28"/>
      <c r="G791" s="13"/>
      <c r="V791" s="14"/>
      <c r="Y791" s="14"/>
    </row>
    <row r="792" spans="1:25" ht="13.5" customHeight="1" x14ac:dyDescent="0.3">
      <c r="A792" s="28"/>
      <c r="G792" s="13"/>
      <c r="V792" s="14"/>
      <c r="Y792" s="14"/>
    </row>
    <row r="793" spans="1:25" ht="13.5" customHeight="1" x14ac:dyDescent="0.3">
      <c r="A793" s="28"/>
      <c r="G793" s="13"/>
      <c r="V793" s="14"/>
      <c r="Y793" s="14"/>
    </row>
    <row r="794" spans="1:25" ht="13.5" customHeight="1" x14ac:dyDescent="0.3">
      <c r="A794" s="28"/>
      <c r="G794" s="13"/>
      <c r="V794" s="14"/>
      <c r="Y794" s="14"/>
    </row>
    <row r="795" spans="1:25" ht="13.5" customHeight="1" x14ac:dyDescent="0.3">
      <c r="A795" s="28"/>
      <c r="G795" s="13"/>
      <c r="V795" s="14"/>
      <c r="Y795" s="14"/>
    </row>
    <row r="796" spans="1:25" ht="13.5" customHeight="1" x14ac:dyDescent="0.3">
      <c r="A796" s="28"/>
      <c r="G796" s="13"/>
      <c r="V796" s="14"/>
      <c r="Y796" s="14"/>
    </row>
    <row r="797" spans="1:25" ht="13.5" customHeight="1" x14ac:dyDescent="0.3">
      <c r="A797" s="28"/>
      <c r="G797" s="13"/>
      <c r="V797" s="14"/>
      <c r="Y797" s="14"/>
    </row>
    <row r="798" spans="1:25" ht="13.5" customHeight="1" x14ac:dyDescent="0.3">
      <c r="A798" s="28"/>
      <c r="G798" s="13"/>
      <c r="V798" s="14"/>
      <c r="Y798" s="14"/>
    </row>
    <row r="799" spans="1:25" ht="13.5" customHeight="1" x14ac:dyDescent="0.3">
      <c r="A799" s="28"/>
      <c r="G799" s="13"/>
      <c r="V799" s="14"/>
      <c r="Y799" s="14"/>
    </row>
    <row r="800" spans="1:25" ht="13.5" customHeight="1" x14ac:dyDescent="0.3">
      <c r="A800" s="28"/>
      <c r="G800" s="13"/>
      <c r="V800" s="14"/>
      <c r="Y800" s="14"/>
    </row>
    <row r="801" spans="1:25" ht="13.5" customHeight="1" x14ac:dyDescent="0.3">
      <c r="A801" s="28"/>
      <c r="G801" s="13"/>
      <c r="V801" s="14"/>
      <c r="Y801" s="14"/>
    </row>
    <row r="802" spans="1:25" ht="13.5" customHeight="1" x14ac:dyDescent="0.3">
      <c r="A802" s="28"/>
      <c r="G802" s="13"/>
      <c r="V802" s="14"/>
      <c r="Y802" s="14"/>
    </row>
    <row r="803" spans="1:25" ht="13.5" customHeight="1" x14ac:dyDescent="0.3">
      <c r="A803" s="28"/>
      <c r="G803" s="13"/>
      <c r="V803" s="14"/>
      <c r="Y803" s="14"/>
    </row>
    <row r="804" spans="1:25" ht="13.5" customHeight="1" x14ac:dyDescent="0.3">
      <c r="A804" s="28"/>
      <c r="G804" s="13"/>
      <c r="V804" s="14"/>
      <c r="Y804" s="14"/>
    </row>
    <row r="805" spans="1:25" ht="13.5" customHeight="1" x14ac:dyDescent="0.3">
      <c r="A805" s="28"/>
      <c r="G805" s="13"/>
      <c r="V805" s="14"/>
      <c r="Y805" s="14"/>
    </row>
    <row r="806" spans="1:25" ht="13.5" customHeight="1" x14ac:dyDescent="0.3">
      <c r="A806" s="28"/>
      <c r="G806" s="13"/>
      <c r="V806" s="14"/>
      <c r="Y806" s="14"/>
    </row>
    <row r="807" spans="1:25" ht="13.5" customHeight="1" x14ac:dyDescent="0.3">
      <c r="A807" s="28"/>
      <c r="G807" s="13"/>
      <c r="V807" s="14"/>
      <c r="Y807" s="14"/>
    </row>
    <row r="808" spans="1:25" ht="13.5" customHeight="1" x14ac:dyDescent="0.3">
      <c r="A808" s="28"/>
      <c r="G808" s="13"/>
      <c r="V808" s="14"/>
      <c r="Y808" s="14"/>
    </row>
    <row r="809" spans="1:25" ht="13.5" customHeight="1" x14ac:dyDescent="0.3">
      <c r="A809" s="28"/>
      <c r="G809" s="13"/>
      <c r="V809" s="14"/>
      <c r="Y809" s="14"/>
    </row>
    <row r="810" spans="1:25" ht="13.5" customHeight="1" x14ac:dyDescent="0.3">
      <c r="A810" s="28"/>
      <c r="G810" s="13"/>
      <c r="V810" s="14"/>
      <c r="Y810" s="14"/>
    </row>
    <row r="811" spans="1:25" ht="13.5" customHeight="1" x14ac:dyDescent="0.3">
      <c r="A811" s="28"/>
      <c r="G811" s="13"/>
      <c r="V811" s="14"/>
      <c r="Y811" s="14"/>
    </row>
    <row r="812" spans="1:25" ht="13.5" customHeight="1" x14ac:dyDescent="0.3">
      <c r="A812" s="28"/>
      <c r="G812" s="13"/>
      <c r="V812" s="14"/>
      <c r="Y812" s="14"/>
    </row>
    <row r="813" spans="1:25" ht="13.5" customHeight="1" x14ac:dyDescent="0.3">
      <c r="A813" s="28"/>
      <c r="G813" s="13"/>
      <c r="V813" s="14"/>
      <c r="Y813" s="14"/>
    </row>
    <row r="814" spans="1:25" ht="13.5" customHeight="1" x14ac:dyDescent="0.3">
      <c r="A814" s="28"/>
      <c r="G814" s="13"/>
      <c r="V814" s="14"/>
      <c r="Y814" s="14"/>
    </row>
    <row r="815" spans="1:25" ht="13.5" customHeight="1" x14ac:dyDescent="0.3">
      <c r="A815" s="28"/>
      <c r="G815" s="13"/>
      <c r="V815" s="14"/>
      <c r="Y815" s="14"/>
    </row>
    <row r="816" spans="1:25" ht="13.5" customHeight="1" x14ac:dyDescent="0.3">
      <c r="A816" s="28"/>
      <c r="G816" s="13"/>
      <c r="V816" s="14"/>
      <c r="Y816" s="14"/>
    </row>
    <row r="817" spans="1:25" ht="13.5" customHeight="1" x14ac:dyDescent="0.3">
      <c r="A817" s="28"/>
      <c r="G817" s="13"/>
      <c r="V817" s="14"/>
      <c r="Y817" s="14"/>
    </row>
    <row r="818" spans="1:25" ht="13.5" customHeight="1" x14ac:dyDescent="0.3">
      <c r="A818" s="28"/>
      <c r="G818" s="13"/>
      <c r="V818" s="14"/>
      <c r="Y818" s="14"/>
    </row>
    <row r="819" spans="1:25" ht="13.5" customHeight="1" x14ac:dyDescent="0.3">
      <c r="A819" s="28"/>
      <c r="G819" s="13"/>
      <c r="V819" s="14"/>
      <c r="Y819" s="14"/>
    </row>
    <row r="820" spans="1:25" ht="13.5" customHeight="1" x14ac:dyDescent="0.3">
      <c r="A820" s="28"/>
      <c r="G820" s="13"/>
      <c r="V820" s="14"/>
      <c r="Y820" s="14"/>
    </row>
    <row r="821" spans="1:25" ht="13.5" customHeight="1" x14ac:dyDescent="0.3">
      <c r="A821" s="28"/>
      <c r="G821" s="13"/>
      <c r="V821" s="14"/>
      <c r="Y821" s="14"/>
    </row>
    <row r="822" spans="1:25" ht="13.5" customHeight="1" x14ac:dyDescent="0.3">
      <c r="A822" s="28"/>
      <c r="G822" s="13"/>
      <c r="V822" s="14"/>
      <c r="Y822" s="14"/>
    </row>
    <row r="823" spans="1:25" ht="13.5" customHeight="1" x14ac:dyDescent="0.3">
      <c r="A823" s="28"/>
      <c r="G823" s="13"/>
      <c r="V823" s="14"/>
      <c r="Y823" s="14"/>
    </row>
    <row r="824" spans="1:25" ht="13.5" customHeight="1" x14ac:dyDescent="0.3">
      <c r="A824" s="28"/>
      <c r="G824" s="13"/>
      <c r="V824" s="14"/>
      <c r="Y824" s="14"/>
    </row>
    <row r="825" spans="1:25" ht="13.5" customHeight="1" x14ac:dyDescent="0.3">
      <c r="A825" s="28"/>
      <c r="G825" s="13"/>
      <c r="V825" s="14"/>
      <c r="Y825" s="14"/>
    </row>
    <row r="826" spans="1:25" ht="13.5" customHeight="1" x14ac:dyDescent="0.3">
      <c r="A826" s="28"/>
      <c r="G826" s="13"/>
      <c r="V826" s="14"/>
      <c r="Y826" s="14"/>
    </row>
    <row r="827" spans="1:25" ht="13.5" customHeight="1" x14ac:dyDescent="0.3">
      <c r="A827" s="28"/>
      <c r="G827" s="13"/>
      <c r="V827" s="14"/>
      <c r="Y827" s="14"/>
    </row>
    <row r="828" spans="1:25" ht="13.5" customHeight="1" x14ac:dyDescent="0.3">
      <c r="A828" s="28"/>
      <c r="G828" s="13"/>
      <c r="V828" s="14"/>
      <c r="Y828" s="14"/>
    </row>
    <row r="829" spans="1:25" ht="13.5" customHeight="1" x14ac:dyDescent="0.3">
      <c r="A829" s="28"/>
      <c r="G829" s="13"/>
      <c r="V829" s="14"/>
      <c r="Y829" s="14"/>
    </row>
    <row r="830" spans="1:25" ht="13.5" customHeight="1" x14ac:dyDescent="0.3">
      <c r="A830" s="28"/>
      <c r="G830" s="13"/>
      <c r="V830" s="14"/>
      <c r="Y830" s="14"/>
    </row>
    <row r="831" spans="1:25" ht="13.5" customHeight="1" x14ac:dyDescent="0.3">
      <c r="A831" s="28"/>
      <c r="G831" s="13"/>
      <c r="V831" s="14"/>
      <c r="Y831" s="14"/>
    </row>
    <row r="832" spans="1:25" ht="13.5" customHeight="1" x14ac:dyDescent="0.3">
      <c r="A832" s="28"/>
      <c r="G832" s="13"/>
      <c r="V832" s="14"/>
      <c r="Y832" s="14"/>
    </row>
    <row r="833" spans="1:25" ht="13.5" customHeight="1" x14ac:dyDescent="0.3">
      <c r="A833" s="28"/>
      <c r="G833" s="13"/>
      <c r="V833" s="14"/>
      <c r="Y833" s="14"/>
    </row>
    <row r="834" spans="1:25" ht="13.5" customHeight="1" x14ac:dyDescent="0.3">
      <c r="A834" s="28"/>
      <c r="G834" s="13"/>
      <c r="V834" s="14"/>
      <c r="Y834" s="14"/>
    </row>
    <row r="835" spans="1:25" ht="13.5" customHeight="1" x14ac:dyDescent="0.3">
      <c r="A835" s="28"/>
      <c r="G835" s="13"/>
      <c r="V835" s="14"/>
      <c r="Y835" s="14"/>
    </row>
    <row r="836" spans="1:25" ht="13.5" customHeight="1" x14ac:dyDescent="0.3">
      <c r="A836" s="28"/>
      <c r="G836" s="13"/>
      <c r="V836" s="14"/>
      <c r="Y836" s="14"/>
    </row>
    <row r="837" spans="1:25" ht="13.5" customHeight="1" x14ac:dyDescent="0.3">
      <c r="A837" s="28"/>
      <c r="G837" s="13"/>
      <c r="V837" s="14"/>
      <c r="Y837" s="14"/>
    </row>
    <row r="838" spans="1:25" ht="13.5" customHeight="1" x14ac:dyDescent="0.3">
      <c r="A838" s="28"/>
      <c r="G838" s="13"/>
      <c r="V838" s="14"/>
      <c r="Y838" s="14"/>
    </row>
    <row r="839" spans="1:25" ht="13.5" customHeight="1" x14ac:dyDescent="0.3">
      <c r="A839" s="28"/>
      <c r="G839" s="13"/>
      <c r="V839" s="14"/>
      <c r="Y839" s="14"/>
    </row>
    <row r="840" spans="1:25" ht="13.5" customHeight="1" x14ac:dyDescent="0.3">
      <c r="A840" s="28"/>
      <c r="G840" s="13"/>
      <c r="V840" s="14"/>
      <c r="Y840" s="14"/>
    </row>
    <row r="841" spans="1:25" ht="13.5" customHeight="1" x14ac:dyDescent="0.3">
      <c r="A841" s="28"/>
      <c r="G841" s="13"/>
      <c r="V841" s="14"/>
      <c r="Y841" s="14"/>
    </row>
    <row r="842" spans="1:25" ht="13.5" customHeight="1" x14ac:dyDescent="0.3">
      <c r="A842" s="28"/>
      <c r="G842" s="13"/>
      <c r="V842" s="14"/>
      <c r="Y842" s="14"/>
    </row>
    <row r="843" spans="1:25" ht="13.5" customHeight="1" x14ac:dyDescent="0.3">
      <c r="A843" s="28"/>
      <c r="G843" s="13"/>
      <c r="V843" s="14"/>
      <c r="Y843" s="14"/>
    </row>
    <row r="844" spans="1:25" ht="13.5" customHeight="1" x14ac:dyDescent="0.3">
      <c r="A844" s="28"/>
      <c r="G844" s="13"/>
      <c r="V844" s="14"/>
      <c r="Y844" s="14"/>
    </row>
    <row r="845" spans="1:25" ht="13.5" customHeight="1" x14ac:dyDescent="0.3">
      <c r="A845" s="28"/>
      <c r="G845" s="13"/>
      <c r="V845" s="14"/>
      <c r="Y845" s="14"/>
    </row>
    <row r="846" spans="1:25" ht="13.5" customHeight="1" x14ac:dyDescent="0.3">
      <c r="A846" s="28"/>
      <c r="G846" s="13"/>
      <c r="V846" s="14"/>
      <c r="Y846" s="14"/>
    </row>
    <row r="847" spans="1:25" ht="13.5" customHeight="1" x14ac:dyDescent="0.3">
      <c r="A847" s="28"/>
      <c r="G847" s="13"/>
      <c r="V847" s="14"/>
      <c r="Y847" s="14"/>
    </row>
    <row r="848" spans="1:25" ht="13.5" customHeight="1" x14ac:dyDescent="0.3">
      <c r="A848" s="28"/>
      <c r="G848" s="13"/>
      <c r="V848" s="14"/>
      <c r="Y848" s="14"/>
    </row>
    <row r="849" spans="1:25" ht="13.5" customHeight="1" x14ac:dyDescent="0.3">
      <c r="A849" s="28"/>
      <c r="G849" s="13"/>
      <c r="V849" s="14"/>
      <c r="Y849" s="14"/>
    </row>
    <row r="850" spans="1:25" ht="13.5" customHeight="1" x14ac:dyDescent="0.3">
      <c r="A850" s="28"/>
      <c r="G850" s="13"/>
      <c r="V850" s="14"/>
      <c r="Y850" s="14"/>
    </row>
    <row r="851" spans="1:25" ht="13.5" customHeight="1" x14ac:dyDescent="0.3">
      <c r="A851" s="28"/>
      <c r="G851" s="13"/>
      <c r="V851" s="14"/>
      <c r="Y851" s="14"/>
    </row>
    <row r="852" spans="1:25" ht="13.5" customHeight="1" x14ac:dyDescent="0.3">
      <c r="A852" s="28"/>
      <c r="G852" s="13"/>
      <c r="V852" s="14"/>
      <c r="Y852" s="14"/>
    </row>
    <row r="853" spans="1:25" ht="13.5" customHeight="1" x14ac:dyDescent="0.3">
      <c r="A853" s="28"/>
      <c r="G853" s="13"/>
      <c r="V853" s="14"/>
      <c r="Y853" s="14"/>
    </row>
    <row r="854" spans="1:25" ht="13.5" customHeight="1" x14ac:dyDescent="0.3">
      <c r="A854" s="28"/>
      <c r="G854" s="13"/>
      <c r="V854" s="14"/>
      <c r="Y854" s="14"/>
    </row>
    <row r="855" spans="1:25" ht="13.5" customHeight="1" x14ac:dyDescent="0.3">
      <c r="A855" s="28"/>
      <c r="G855" s="13"/>
      <c r="V855" s="14"/>
      <c r="Y855" s="14"/>
    </row>
    <row r="856" spans="1:25" ht="13.5" customHeight="1" x14ac:dyDescent="0.3">
      <c r="A856" s="28"/>
      <c r="G856" s="13"/>
      <c r="V856" s="14"/>
      <c r="Y856" s="14"/>
    </row>
    <row r="857" spans="1:25" ht="13.5" customHeight="1" x14ac:dyDescent="0.3">
      <c r="A857" s="28"/>
      <c r="G857" s="13"/>
      <c r="V857" s="14"/>
      <c r="Y857" s="14"/>
    </row>
    <row r="858" spans="1:25" ht="13.5" customHeight="1" x14ac:dyDescent="0.3">
      <c r="A858" s="28"/>
      <c r="G858" s="13"/>
      <c r="V858" s="14"/>
      <c r="Y858" s="14"/>
    </row>
    <row r="859" spans="1:25" ht="13.5" customHeight="1" x14ac:dyDescent="0.3">
      <c r="A859" s="28"/>
      <c r="G859" s="13"/>
      <c r="V859" s="14"/>
      <c r="Y859" s="14"/>
    </row>
    <row r="860" spans="1:25" ht="13.5" customHeight="1" x14ac:dyDescent="0.3">
      <c r="A860" s="28"/>
      <c r="G860" s="13"/>
      <c r="V860" s="14"/>
      <c r="Y860" s="14"/>
    </row>
    <row r="861" spans="1:25" ht="13.5" customHeight="1" x14ac:dyDescent="0.3">
      <c r="A861" s="28"/>
      <c r="G861" s="13"/>
      <c r="V861" s="14"/>
      <c r="Y861" s="14"/>
    </row>
    <row r="862" spans="1:25" ht="13.5" customHeight="1" x14ac:dyDescent="0.3">
      <c r="A862" s="28"/>
      <c r="G862" s="13"/>
      <c r="V862" s="14"/>
      <c r="Y862" s="14"/>
    </row>
    <row r="863" spans="1:25" ht="13.5" customHeight="1" x14ac:dyDescent="0.3">
      <c r="A863" s="28"/>
      <c r="G863" s="13"/>
      <c r="V863" s="14"/>
      <c r="Y863" s="14"/>
    </row>
    <row r="864" spans="1:25" ht="13.5" customHeight="1" x14ac:dyDescent="0.3">
      <c r="A864" s="28"/>
      <c r="G864" s="13"/>
      <c r="V864" s="14"/>
      <c r="Y864" s="14"/>
    </row>
    <row r="865" spans="1:25" ht="13.5" customHeight="1" x14ac:dyDescent="0.3">
      <c r="A865" s="28"/>
      <c r="G865" s="13"/>
      <c r="V865" s="14"/>
      <c r="Y865" s="14"/>
    </row>
    <row r="866" spans="1:25" ht="13.5" customHeight="1" x14ac:dyDescent="0.3">
      <c r="A866" s="28"/>
      <c r="G866" s="13"/>
      <c r="V866" s="14"/>
      <c r="Y866" s="14"/>
    </row>
    <row r="867" spans="1:25" ht="13.5" customHeight="1" x14ac:dyDescent="0.3">
      <c r="A867" s="28"/>
      <c r="G867" s="13"/>
      <c r="V867" s="14"/>
      <c r="Y867" s="14"/>
    </row>
    <row r="868" spans="1:25" ht="13.5" customHeight="1" x14ac:dyDescent="0.3">
      <c r="A868" s="28"/>
      <c r="G868" s="13"/>
      <c r="V868" s="14"/>
      <c r="Y868" s="14"/>
    </row>
    <row r="869" spans="1:25" ht="13.5" customHeight="1" x14ac:dyDescent="0.3">
      <c r="A869" s="28"/>
      <c r="G869" s="13"/>
      <c r="V869" s="14"/>
      <c r="Y869" s="14"/>
    </row>
    <row r="870" spans="1:25" ht="13.5" customHeight="1" x14ac:dyDescent="0.3">
      <c r="A870" s="28"/>
      <c r="G870" s="13"/>
      <c r="V870" s="14"/>
      <c r="Y870" s="14"/>
    </row>
    <row r="871" spans="1:25" ht="13.5" customHeight="1" x14ac:dyDescent="0.3">
      <c r="A871" s="28"/>
      <c r="G871" s="13"/>
      <c r="V871" s="14"/>
      <c r="Y871" s="14"/>
    </row>
    <row r="872" spans="1:25" ht="13.5" customHeight="1" x14ac:dyDescent="0.3">
      <c r="A872" s="28"/>
      <c r="G872" s="13"/>
      <c r="V872" s="14"/>
      <c r="Y872" s="14"/>
    </row>
    <row r="873" spans="1:25" ht="13.5" customHeight="1" x14ac:dyDescent="0.3">
      <c r="A873" s="28"/>
      <c r="G873" s="13"/>
      <c r="V873" s="14"/>
      <c r="Y873" s="14"/>
    </row>
    <row r="874" spans="1:25" ht="13.5" customHeight="1" x14ac:dyDescent="0.3">
      <c r="A874" s="28"/>
      <c r="G874" s="13"/>
      <c r="V874" s="14"/>
      <c r="Y874" s="14"/>
    </row>
    <row r="875" spans="1:25" ht="13.5" customHeight="1" x14ac:dyDescent="0.3">
      <c r="A875" s="28"/>
      <c r="G875" s="13"/>
      <c r="V875" s="14"/>
      <c r="Y875" s="14"/>
    </row>
    <row r="876" spans="1:25" ht="13.5" customHeight="1" x14ac:dyDescent="0.3">
      <c r="A876" s="28"/>
      <c r="G876" s="13"/>
      <c r="V876" s="14"/>
      <c r="Y876" s="14"/>
    </row>
    <row r="877" spans="1:25" ht="13.5" customHeight="1" x14ac:dyDescent="0.3">
      <c r="A877" s="28"/>
      <c r="G877" s="13"/>
      <c r="V877" s="14"/>
      <c r="Y877" s="14"/>
    </row>
    <row r="878" spans="1:25" ht="13.5" customHeight="1" x14ac:dyDescent="0.3">
      <c r="A878" s="28"/>
      <c r="G878" s="13"/>
      <c r="V878" s="14"/>
      <c r="Y878" s="14"/>
    </row>
    <row r="879" spans="1:25" ht="13.5" customHeight="1" x14ac:dyDescent="0.3">
      <c r="A879" s="28"/>
      <c r="G879" s="13"/>
      <c r="V879" s="14"/>
      <c r="Y879" s="14"/>
    </row>
    <row r="880" spans="1:25" ht="13.5" customHeight="1" x14ac:dyDescent="0.3">
      <c r="A880" s="28"/>
      <c r="G880" s="13"/>
      <c r="V880" s="14"/>
      <c r="Y880" s="14"/>
    </row>
    <row r="881" spans="1:25" ht="13.5" customHeight="1" x14ac:dyDescent="0.3">
      <c r="A881" s="28"/>
      <c r="G881" s="13"/>
      <c r="V881" s="14"/>
      <c r="Y881" s="14"/>
    </row>
    <row r="882" spans="1:25" ht="13.5" customHeight="1" x14ac:dyDescent="0.3">
      <c r="A882" s="28"/>
      <c r="G882" s="13"/>
      <c r="V882" s="14"/>
      <c r="Y882" s="14"/>
    </row>
    <row r="883" spans="1:25" ht="13.5" customHeight="1" x14ac:dyDescent="0.3">
      <c r="A883" s="28"/>
      <c r="G883" s="13"/>
      <c r="V883" s="14"/>
      <c r="Y883" s="14"/>
    </row>
    <row r="884" spans="1:25" ht="13.5" customHeight="1" x14ac:dyDescent="0.3">
      <c r="A884" s="28"/>
      <c r="G884" s="13"/>
      <c r="V884" s="14"/>
      <c r="Y884" s="14"/>
    </row>
    <row r="885" spans="1:25" ht="13.5" customHeight="1" x14ac:dyDescent="0.3">
      <c r="A885" s="28"/>
      <c r="G885" s="13"/>
      <c r="V885" s="14"/>
      <c r="Y885" s="14"/>
    </row>
    <row r="886" spans="1:25" ht="13.5" customHeight="1" x14ac:dyDescent="0.3">
      <c r="A886" s="28"/>
      <c r="G886" s="13"/>
      <c r="V886" s="14"/>
      <c r="Y886" s="14"/>
    </row>
    <row r="887" spans="1:25" ht="13.5" customHeight="1" x14ac:dyDescent="0.3">
      <c r="A887" s="28"/>
      <c r="G887" s="13"/>
      <c r="V887" s="14"/>
      <c r="Y887" s="14"/>
    </row>
    <row r="888" spans="1:25" ht="13.5" customHeight="1" x14ac:dyDescent="0.3">
      <c r="A888" s="28"/>
      <c r="G888" s="13"/>
      <c r="V888" s="14"/>
      <c r="Y888" s="14"/>
    </row>
    <row r="889" spans="1:25" ht="13.5" customHeight="1" x14ac:dyDescent="0.3">
      <c r="A889" s="28"/>
      <c r="G889" s="13"/>
      <c r="V889" s="14"/>
      <c r="Y889" s="14"/>
    </row>
    <row r="890" spans="1:25" ht="13.5" customHeight="1" x14ac:dyDescent="0.3">
      <c r="A890" s="28"/>
      <c r="G890" s="13"/>
      <c r="V890" s="14"/>
      <c r="Y890" s="14"/>
    </row>
    <row r="891" spans="1:25" ht="13.5" customHeight="1" x14ac:dyDescent="0.3">
      <c r="A891" s="28"/>
      <c r="G891" s="13"/>
      <c r="V891" s="14"/>
      <c r="Y891" s="14"/>
    </row>
    <row r="892" spans="1:25" ht="13.5" customHeight="1" x14ac:dyDescent="0.3">
      <c r="A892" s="28"/>
      <c r="G892" s="13"/>
      <c r="V892" s="14"/>
      <c r="Y892" s="14"/>
    </row>
    <row r="893" spans="1:25" ht="13.5" customHeight="1" x14ac:dyDescent="0.3">
      <c r="A893" s="28"/>
      <c r="G893" s="13"/>
      <c r="V893" s="14"/>
      <c r="Y893" s="14"/>
    </row>
    <row r="894" spans="1:25" ht="13.5" customHeight="1" x14ac:dyDescent="0.3">
      <c r="A894" s="28"/>
      <c r="G894" s="13"/>
      <c r="V894" s="14"/>
      <c r="Y894" s="14"/>
    </row>
    <row r="895" spans="1:25" ht="13.5" customHeight="1" x14ac:dyDescent="0.3">
      <c r="A895" s="28"/>
      <c r="G895" s="13"/>
      <c r="V895" s="14"/>
      <c r="Y895" s="14"/>
    </row>
    <row r="896" spans="1:25" ht="13.5" customHeight="1" x14ac:dyDescent="0.3">
      <c r="A896" s="28"/>
      <c r="G896" s="13"/>
      <c r="V896" s="14"/>
      <c r="Y896" s="14"/>
    </row>
    <row r="897" spans="1:25" ht="13.5" customHeight="1" x14ac:dyDescent="0.3">
      <c r="A897" s="28"/>
      <c r="G897" s="13"/>
      <c r="V897" s="14"/>
      <c r="Y897" s="14"/>
    </row>
    <row r="898" spans="1:25" ht="13.5" customHeight="1" x14ac:dyDescent="0.3">
      <c r="A898" s="28"/>
      <c r="G898" s="13"/>
      <c r="V898" s="14"/>
      <c r="Y898" s="14"/>
    </row>
    <row r="899" spans="1:25" ht="13.5" customHeight="1" x14ac:dyDescent="0.3">
      <c r="A899" s="28"/>
      <c r="G899" s="13"/>
      <c r="V899" s="14"/>
      <c r="Y899" s="14"/>
    </row>
    <row r="900" spans="1:25" ht="13.5" customHeight="1" x14ac:dyDescent="0.3">
      <c r="A900" s="28"/>
      <c r="G900" s="13"/>
      <c r="V900" s="14"/>
      <c r="Y900" s="14"/>
    </row>
    <row r="901" spans="1:25" ht="13.5" customHeight="1" x14ac:dyDescent="0.3">
      <c r="A901" s="28"/>
      <c r="G901" s="13"/>
      <c r="V901" s="14"/>
      <c r="Y901" s="14"/>
    </row>
    <row r="902" spans="1:25" ht="13.5" customHeight="1" x14ac:dyDescent="0.3">
      <c r="A902" s="28"/>
      <c r="G902" s="13"/>
      <c r="V902" s="14"/>
      <c r="Y902" s="14"/>
    </row>
    <row r="903" spans="1:25" ht="13.5" customHeight="1" x14ac:dyDescent="0.3">
      <c r="A903" s="28"/>
      <c r="G903" s="13"/>
      <c r="V903" s="14"/>
      <c r="Y903" s="14"/>
    </row>
    <row r="904" spans="1:25" ht="13.5" customHeight="1" x14ac:dyDescent="0.3">
      <c r="A904" s="28"/>
      <c r="G904" s="13"/>
      <c r="V904" s="14"/>
      <c r="Y904" s="14"/>
    </row>
    <row r="905" spans="1:25" ht="13.5" customHeight="1" x14ac:dyDescent="0.3">
      <c r="A905" s="28"/>
      <c r="G905" s="13"/>
      <c r="V905" s="14"/>
      <c r="Y905" s="14"/>
    </row>
    <row r="906" spans="1:25" ht="13.5" customHeight="1" x14ac:dyDescent="0.3">
      <c r="A906" s="28"/>
      <c r="G906" s="13"/>
      <c r="V906" s="14"/>
      <c r="Y906" s="14"/>
    </row>
    <row r="907" spans="1:25" ht="13.5" customHeight="1" x14ac:dyDescent="0.3">
      <c r="A907" s="28"/>
      <c r="G907" s="13"/>
      <c r="V907" s="14"/>
      <c r="Y907" s="14"/>
    </row>
    <row r="908" spans="1:25" ht="13.5" customHeight="1" x14ac:dyDescent="0.3">
      <c r="A908" s="28"/>
      <c r="G908" s="13"/>
      <c r="V908" s="14"/>
      <c r="Y908" s="14"/>
    </row>
    <row r="909" spans="1:25" ht="13.5" customHeight="1" x14ac:dyDescent="0.3">
      <c r="A909" s="28"/>
      <c r="G909" s="13"/>
      <c r="V909" s="14"/>
      <c r="Y909" s="14"/>
    </row>
    <row r="910" spans="1:25" ht="13.5" customHeight="1" x14ac:dyDescent="0.3">
      <c r="A910" s="28"/>
      <c r="G910" s="13"/>
      <c r="V910" s="14"/>
      <c r="Y910" s="14"/>
    </row>
    <row r="911" spans="1:25" ht="13.5" customHeight="1" x14ac:dyDescent="0.3">
      <c r="A911" s="28"/>
      <c r="G911" s="13"/>
      <c r="V911" s="14"/>
      <c r="Y911" s="14"/>
    </row>
    <row r="912" spans="1:25" ht="13.5" customHeight="1" x14ac:dyDescent="0.3">
      <c r="A912" s="28"/>
      <c r="G912" s="13"/>
      <c r="V912" s="14"/>
      <c r="Y912" s="14"/>
    </row>
    <row r="913" spans="1:25" ht="13.5" customHeight="1" x14ac:dyDescent="0.3">
      <c r="A913" s="28"/>
      <c r="G913" s="13"/>
      <c r="V913" s="14"/>
      <c r="Y913" s="14"/>
    </row>
    <row r="914" spans="1:25" ht="13.5" customHeight="1" x14ac:dyDescent="0.3">
      <c r="A914" s="28"/>
      <c r="G914" s="13"/>
      <c r="V914" s="14"/>
      <c r="Y914" s="14"/>
    </row>
    <row r="915" spans="1:25" ht="13.5" customHeight="1" x14ac:dyDescent="0.3">
      <c r="A915" s="28"/>
      <c r="G915" s="13"/>
      <c r="V915" s="14"/>
      <c r="Y915" s="14"/>
    </row>
    <row r="916" spans="1:25" ht="13.5" customHeight="1" x14ac:dyDescent="0.3">
      <c r="A916" s="28"/>
      <c r="G916" s="13"/>
      <c r="V916" s="14"/>
      <c r="Y916" s="14"/>
    </row>
    <row r="917" spans="1:25" ht="13.5" customHeight="1" x14ac:dyDescent="0.3">
      <c r="A917" s="28"/>
      <c r="G917" s="13"/>
      <c r="V917" s="14"/>
      <c r="Y917" s="14"/>
    </row>
    <row r="918" spans="1:25" ht="13.5" customHeight="1" x14ac:dyDescent="0.3">
      <c r="A918" s="28"/>
      <c r="G918" s="13"/>
      <c r="V918" s="14"/>
      <c r="Y918" s="14"/>
    </row>
    <row r="919" spans="1:25" ht="13.5" customHeight="1" x14ac:dyDescent="0.3">
      <c r="A919" s="28"/>
      <c r="G919" s="13"/>
      <c r="V919" s="14"/>
      <c r="Y919" s="14"/>
    </row>
    <row r="920" spans="1:25" ht="13.5" customHeight="1" x14ac:dyDescent="0.3">
      <c r="A920" s="28"/>
      <c r="G920" s="13"/>
      <c r="V920" s="14"/>
      <c r="Y920" s="14"/>
    </row>
    <row r="921" spans="1:25" ht="13.5" customHeight="1" x14ac:dyDescent="0.3">
      <c r="A921" s="28"/>
      <c r="G921" s="13"/>
      <c r="V921" s="14"/>
      <c r="Y921" s="14"/>
    </row>
    <row r="922" spans="1:25" ht="13.5" customHeight="1" x14ac:dyDescent="0.3">
      <c r="A922" s="28"/>
      <c r="G922" s="13"/>
      <c r="V922" s="14"/>
      <c r="Y922" s="14"/>
    </row>
    <row r="923" spans="1:25" ht="13.5" customHeight="1" x14ac:dyDescent="0.3">
      <c r="A923" s="28"/>
      <c r="G923" s="13"/>
      <c r="V923" s="14"/>
      <c r="Y923" s="14"/>
    </row>
    <row r="924" spans="1:25" ht="13.5" customHeight="1" x14ac:dyDescent="0.3">
      <c r="A924" s="28"/>
      <c r="G924" s="13"/>
      <c r="V924" s="14"/>
      <c r="Y924" s="14"/>
    </row>
    <row r="925" spans="1:25" ht="13.5" customHeight="1" x14ac:dyDescent="0.3">
      <c r="A925" s="28"/>
      <c r="G925" s="13"/>
      <c r="V925" s="14"/>
      <c r="Y925" s="14"/>
    </row>
    <row r="926" spans="1:25" ht="13.5" customHeight="1" x14ac:dyDescent="0.3">
      <c r="A926" s="28"/>
      <c r="G926" s="13"/>
      <c r="V926" s="14"/>
      <c r="Y926" s="14"/>
    </row>
    <row r="927" spans="1:25" ht="13.5" customHeight="1" x14ac:dyDescent="0.3">
      <c r="A927" s="28"/>
      <c r="G927" s="13"/>
      <c r="V927" s="14"/>
      <c r="Y927" s="14"/>
    </row>
    <row r="928" spans="1:25" ht="13.5" customHeight="1" x14ac:dyDescent="0.3">
      <c r="A928" s="28"/>
      <c r="G928" s="13"/>
      <c r="V928" s="14"/>
      <c r="Y928" s="14"/>
    </row>
    <row r="929" spans="1:25" ht="13.5" customHeight="1" x14ac:dyDescent="0.3">
      <c r="A929" s="28"/>
      <c r="G929" s="13"/>
      <c r="V929" s="14"/>
      <c r="Y929" s="14"/>
    </row>
    <row r="930" spans="1:25" ht="13.5" customHeight="1" x14ac:dyDescent="0.3">
      <c r="A930" s="28"/>
      <c r="G930" s="13"/>
      <c r="V930" s="14"/>
      <c r="Y930" s="14"/>
    </row>
    <row r="931" spans="1:25" ht="13.5" customHeight="1" x14ac:dyDescent="0.3">
      <c r="A931" s="28"/>
      <c r="G931" s="13"/>
      <c r="V931" s="14"/>
      <c r="Y931" s="14"/>
    </row>
    <row r="932" spans="1:25" ht="13.5" customHeight="1" x14ac:dyDescent="0.3">
      <c r="A932" s="28"/>
      <c r="G932" s="13"/>
      <c r="V932" s="14"/>
      <c r="Y932" s="14"/>
    </row>
    <row r="933" spans="1:25" ht="13.5" customHeight="1" x14ac:dyDescent="0.3">
      <c r="A933" s="28"/>
      <c r="G933" s="13"/>
      <c r="V933" s="14"/>
      <c r="Y933" s="14"/>
    </row>
    <row r="934" spans="1:25" ht="13.5" customHeight="1" x14ac:dyDescent="0.3">
      <c r="A934" s="28"/>
      <c r="G934" s="13"/>
      <c r="V934" s="14"/>
      <c r="Y934" s="14"/>
    </row>
    <row r="935" spans="1:25" ht="13.5" customHeight="1" x14ac:dyDescent="0.3">
      <c r="A935" s="28"/>
      <c r="G935" s="13"/>
      <c r="V935" s="14"/>
      <c r="Y935" s="14"/>
    </row>
    <row r="936" spans="1:25" ht="13.5" customHeight="1" x14ac:dyDescent="0.3">
      <c r="A936" s="28"/>
      <c r="G936" s="13"/>
      <c r="V936" s="14"/>
      <c r="Y936" s="14"/>
    </row>
    <row r="937" spans="1:25" ht="13.5" customHeight="1" x14ac:dyDescent="0.3">
      <c r="A937" s="28"/>
      <c r="G937" s="13"/>
      <c r="V937" s="14"/>
      <c r="Y937" s="14"/>
    </row>
    <row r="938" spans="1:25" ht="13.5" customHeight="1" x14ac:dyDescent="0.3">
      <c r="A938" s="28"/>
      <c r="G938" s="13"/>
      <c r="V938" s="14"/>
      <c r="Y938" s="14"/>
    </row>
    <row r="939" spans="1:25" ht="13.5" customHeight="1" x14ac:dyDescent="0.3">
      <c r="A939" s="28"/>
      <c r="G939" s="13"/>
      <c r="V939" s="14"/>
      <c r="Y939" s="14"/>
    </row>
    <row r="940" spans="1:25" ht="13.5" customHeight="1" x14ac:dyDescent="0.3">
      <c r="A940" s="28"/>
      <c r="G940" s="13"/>
      <c r="V940" s="14"/>
      <c r="Y940" s="14"/>
    </row>
    <row r="941" spans="1:25" ht="13.5" customHeight="1" x14ac:dyDescent="0.3">
      <c r="A941" s="28"/>
      <c r="G941" s="13"/>
      <c r="V941" s="14"/>
      <c r="Y941" s="14"/>
    </row>
    <row r="942" spans="1:25" ht="13.5" customHeight="1" x14ac:dyDescent="0.3">
      <c r="A942" s="28"/>
      <c r="G942" s="13"/>
      <c r="V942" s="14"/>
      <c r="Y942" s="14"/>
    </row>
    <row r="943" spans="1:25" ht="13.5" customHeight="1" x14ac:dyDescent="0.3">
      <c r="A943" s="28"/>
      <c r="G943" s="13"/>
      <c r="V943" s="14"/>
      <c r="Y943" s="14"/>
    </row>
    <row r="944" spans="1:25" ht="13.5" customHeight="1" x14ac:dyDescent="0.3">
      <c r="A944" s="28"/>
      <c r="G944" s="13"/>
      <c r="V944" s="14"/>
      <c r="Y944" s="14"/>
    </row>
    <row r="945" spans="1:25" ht="13.5" customHeight="1" x14ac:dyDescent="0.3">
      <c r="A945" s="28"/>
      <c r="G945" s="13"/>
      <c r="V945" s="14"/>
      <c r="Y945" s="14"/>
    </row>
    <row r="946" spans="1:25" ht="13.5" customHeight="1" x14ac:dyDescent="0.3">
      <c r="A946" s="28"/>
      <c r="G946" s="13"/>
      <c r="V946" s="14"/>
      <c r="Y946" s="14"/>
    </row>
    <row r="947" spans="1:25" ht="13.5" customHeight="1" x14ac:dyDescent="0.3">
      <c r="A947" s="28"/>
      <c r="G947" s="13"/>
      <c r="V947" s="14"/>
      <c r="Y947" s="14"/>
    </row>
    <row r="948" spans="1:25" ht="13.5" customHeight="1" x14ac:dyDescent="0.3">
      <c r="A948" s="28"/>
      <c r="G948" s="13"/>
      <c r="V948" s="14"/>
      <c r="Y948" s="14"/>
    </row>
    <row r="949" spans="1:25" ht="13.5" customHeight="1" x14ac:dyDescent="0.3">
      <c r="A949" s="28"/>
      <c r="G949" s="13"/>
      <c r="V949" s="14"/>
      <c r="Y949" s="14"/>
    </row>
    <row r="950" spans="1:25" ht="13.5" customHeight="1" x14ac:dyDescent="0.3">
      <c r="A950" s="28"/>
      <c r="G950" s="13"/>
      <c r="V950" s="14"/>
      <c r="Y950" s="14"/>
    </row>
    <row r="951" spans="1:25" ht="13.5" customHeight="1" x14ac:dyDescent="0.3">
      <c r="A951" s="28"/>
      <c r="G951" s="13"/>
      <c r="V951" s="14"/>
      <c r="Y951" s="14"/>
    </row>
    <row r="952" spans="1:25" ht="13.5" customHeight="1" x14ac:dyDescent="0.3">
      <c r="A952" s="28"/>
      <c r="G952" s="13"/>
      <c r="V952" s="14"/>
      <c r="Y952" s="14"/>
    </row>
    <row r="953" spans="1:25" ht="13.5" customHeight="1" x14ac:dyDescent="0.3">
      <c r="A953" s="28"/>
      <c r="G953" s="13"/>
      <c r="V953" s="14"/>
      <c r="Y953" s="14"/>
    </row>
    <row r="954" spans="1:25" ht="13.5" customHeight="1" x14ac:dyDescent="0.3">
      <c r="A954" s="28"/>
      <c r="G954" s="13"/>
      <c r="V954" s="14"/>
      <c r="Y954" s="14"/>
    </row>
    <row r="955" spans="1:25" ht="13.5" customHeight="1" x14ac:dyDescent="0.3">
      <c r="A955" s="28"/>
      <c r="G955" s="13"/>
      <c r="V955" s="14"/>
      <c r="Y955" s="14"/>
    </row>
    <row r="956" spans="1:25" ht="13.5" customHeight="1" x14ac:dyDescent="0.3">
      <c r="A956" s="28"/>
      <c r="G956" s="13"/>
      <c r="V956" s="14"/>
      <c r="Y956" s="14"/>
    </row>
    <row r="957" spans="1:25" ht="13.5" customHeight="1" x14ac:dyDescent="0.3">
      <c r="A957" s="28"/>
      <c r="G957" s="13"/>
      <c r="V957" s="14"/>
      <c r="Y957" s="14"/>
    </row>
    <row r="958" spans="1:25" ht="13.5" customHeight="1" x14ac:dyDescent="0.3">
      <c r="A958" s="28"/>
      <c r="G958" s="13"/>
      <c r="V958" s="14"/>
      <c r="Y958" s="14"/>
    </row>
    <row r="959" spans="1:25" ht="13.5" customHeight="1" x14ac:dyDescent="0.3">
      <c r="A959" s="28"/>
      <c r="G959" s="13"/>
      <c r="V959" s="14"/>
      <c r="Y959" s="14"/>
    </row>
    <row r="960" spans="1:25" ht="13.5" customHeight="1" x14ac:dyDescent="0.3">
      <c r="A960" s="28"/>
      <c r="G960" s="13"/>
      <c r="V960" s="14"/>
      <c r="Y960" s="14"/>
    </row>
    <row r="961" spans="1:25" ht="13.5" customHeight="1" x14ac:dyDescent="0.3">
      <c r="A961" s="28"/>
      <c r="G961" s="13"/>
      <c r="V961" s="14"/>
      <c r="Y961" s="14"/>
    </row>
    <row r="962" spans="1:25" ht="13.5" customHeight="1" x14ac:dyDescent="0.3">
      <c r="A962" s="28"/>
      <c r="G962" s="13"/>
      <c r="V962" s="14"/>
      <c r="Y962" s="14"/>
    </row>
    <row r="963" spans="1:25" ht="13.5" customHeight="1" x14ac:dyDescent="0.3">
      <c r="A963" s="28"/>
      <c r="G963" s="13"/>
      <c r="V963" s="14"/>
      <c r="Y963" s="14"/>
    </row>
    <row r="964" spans="1:25" ht="13.5" customHeight="1" x14ac:dyDescent="0.3">
      <c r="A964" s="28"/>
      <c r="G964" s="13"/>
      <c r="V964" s="14"/>
      <c r="Y964" s="14"/>
    </row>
    <row r="965" spans="1:25" ht="13.5" customHeight="1" x14ac:dyDescent="0.3">
      <c r="A965" s="28"/>
      <c r="G965" s="13"/>
      <c r="V965" s="14"/>
      <c r="Y965" s="14"/>
    </row>
    <row r="966" spans="1:25" ht="13.5" customHeight="1" x14ac:dyDescent="0.3">
      <c r="A966" s="28"/>
      <c r="G966" s="13"/>
      <c r="V966" s="14"/>
      <c r="Y966" s="14"/>
    </row>
    <row r="967" spans="1:25" ht="13.5" customHeight="1" x14ac:dyDescent="0.3">
      <c r="A967" s="28"/>
      <c r="G967" s="13"/>
      <c r="V967" s="14"/>
      <c r="Y967" s="14"/>
    </row>
    <row r="968" spans="1:25" ht="13.5" customHeight="1" x14ac:dyDescent="0.3">
      <c r="A968" s="28"/>
      <c r="G968" s="13"/>
      <c r="V968" s="14"/>
      <c r="Y968" s="14"/>
    </row>
    <row r="969" spans="1:25" ht="13.5" customHeight="1" x14ac:dyDescent="0.3">
      <c r="A969" s="28"/>
      <c r="G969" s="13"/>
      <c r="V969" s="14"/>
      <c r="Y969" s="14"/>
    </row>
    <row r="970" spans="1:25" ht="13.5" customHeight="1" x14ac:dyDescent="0.3">
      <c r="A970" s="28"/>
      <c r="G970" s="13"/>
      <c r="V970" s="14"/>
      <c r="Y970" s="14"/>
    </row>
    <row r="971" spans="1:25" ht="13.5" customHeight="1" x14ac:dyDescent="0.3">
      <c r="A971" s="28"/>
      <c r="G971" s="13"/>
      <c r="V971" s="14"/>
      <c r="Y971" s="14"/>
    </row>
    <row r="972" spans="1:25" ht="13.5" customHeight="1" x14ac:dyDescent="0.3">
      <c r="A972" s="28"/>
      <c r="G972" s="13"/>
      <c r="V972" s="14"/>
      <c r="Y972" s="14"/>
    </row>
    <row r="973" spans="1:25" ht="13.5" customHeight="1" x14ac:dyDescent="0.3">
      <c r="A973" s="28"/>
      <c r="G973" s="13"/>
      <c r="V973" s="14"/>
      <c r="Y973" s="14"/>
    </row>
    <row r="974" spans="1:25" ht="13.5" customHeight="1" x14ac:dyDescent="0.3">
      <c r="A974" s="28"/>
      <c r="G974" s="13"/>
      <c r="V974" s="14"/>
      <c r="Y974" s="14"/>
    </row>
    <row r="975" spans="1:25" ht="13.5" customHeight="1" x14ac:dyDescent="0.3">
      <c r="A975" s="28"/>
      <c r="G975" s="13"/>
      <c r="V975" s="14"/>
      <c r="Y975" s="14"/>
    </row>
    <row r="976" spans="1:25" ht="13.5" customHeight="1" x14ac:dyDescent="0.3">
      <c r="A976" s="28"/>
      <c r="G976" s="13"/>
      <c r="V976" s="14"/>
      <c r="Y976" s="14"/>
    </row>
    <row r="977" spans="1:25" ht="13.5" customHeight="1" x14ac:dyDescent="0.3">
      <c r="A977" s="28"/>
      <c r="G977" s="13"/>
      <c r="V977" s="14"/>
      <c r="Y977" s="14"/>
    </row>
    <row r="978" spans="1:25" ht="13.5" customHeight="1" x14ac:dyDescent="0.3">
      <c r="A978" s="28"/>
      <c r="G978" s="13"/>
      <c r="V978" s="14"/>
      <c r="Y978" s="14"/>
    </row>
    <row r="979" spans="1:25" ht="13.5" customHeight="1" x14ac:dyDescent="0.3">
      <c r="A979" s="28"/>
      <c r="G979" s="13"/>
      <c r="V979" s="14"/>
      <c r="Y979" s="14"/>
    </row>
    <row r="980" spans="1:25" ht="13.5" customHeight="1" x14ac:dyDescent="0.3">
      <c r="A980" s="28"/>
      <c r="G980" s="13"/>
      <c r="V980" s="14"/>
      <c r="Y980" s="14"/>
    </row>
    <row r="981" spans="1:25" ht="13.5" customHeight="1" x14ac:dyDescent="0.3">
      <c r="A981" s="28"/>
      <c r="G981" s="13"/>
      <c r="V981" s="14"/>
      <c r="Y981" s="14"/>
    </row>
    <row r="982" spans="1:25" ht="13.5" customHeight="1" x14ac:dyDescent="0.3">
      <c r="A982" s="28"/>
      <c r="G982" s="13"/>
      <c r="V982" s="14"/>
      <c r="Y982" s="14"/>
    </row>
    <row r="983" spans="1:25" ht="13.5" customHeight="1" x14ac:dyDescent="0.3">
      <c r="A983" s="28"/>
      <c r="G983" s="13"/>
      <c r="V983" s="14"/>
      <c r="Y983" s="14"/>
    </row>
    <row r="984" spans="1:25" ht="13.5" customHeight="1" x14ac:dyDescent="0.3">
      <c r="A984" s="28"/>
      <c r="G984" s="13"/>
      <c r="V984" s="14"/>
      <c r="Y984" s="14"/>
    </row>
    <row r="985" spans="1:25" ht="13.5" customHeight="1" x14ac:dyDescent="0.3">
      <c r="A985" s="28"/>
      <c r="G985" s="13"/>
      <c r="V985" s="14"/>
      <c r="Y985" s="14"/>
    </row>
    <row r="986" spans="1:25" ht="13.5" customHeight="1" x14ac:dyDescent="0.3">
      <c r="A986" s="28"/>
      <c r="G986" s="13"/>
      <c r="V986" s="14"/>
      <c r="Y986" s="14"/>
    </row>
    <row r="987" spans="1:25" ht="13.5" customHeight="1" x14ac:dyDescent="0.3">
      <c r="A987" s="28"/>
      <c r="G987" s="13"/>
      <c r="V987" s="14"/>
      <c r="Y987" s="14"/>
    </row>
    <row r="988" spans="1:25" ht="13.5" customHeight="1" x14ac:dyDescent="0.3">
      <c r="A988" s="28"/>
      <c r="G988" s="13"/>
      <c r="V988" s="14"/>
      <c r="Y988" s="14"/>
    </row>
    <row r="989" spans="1:25" ht="13.5" customHeight="1" x14ac:dyDescent="0.3">
      <c r="A989" s="28"/>
      <c r="G989" s="13"/>
      <c r="V989" s="14"/>
      <c r="Y989" s="14"/>
    </row>
    <row r="990" spans="1:25" ht="13.5" customHeight="1" x14ac:dyDescent="0.3">
      <c r="A990" s="28"/>
      <c r="G990" s="13"/>
      <c r="V990" s="14"/>
      <c r="Y990" s="14"/>
    </row>
    <row r="991" spans="1:25" ht="13.5" customHeight="1" x14ac:dyDescent="0.3">
      <c r="A991" s="28"/>
      <c r="G991" s="13"/>
      <c r="V991" s="14"/>
      <c r="Y991" s="14"/>
    </row>
    <row r="992" spans="1:25" ht="13.5" customHeight="1" x14ac:dyDescent="0.3">
      <c r="A992" s="28"/>
      <c r="G992" s="13"/>
      <c r="V992" s="14"/>
      <c r="Y992" s="14"/>
    </row>
    <row r="993" spans="1:25" ht="13.5" customHeight="1" x14ac:dyDescent="0.3">
      <c r="A993" s="28"/>
      <c r="G993" s="13"/>
      <c r="V993" s="14"/>
      <c r="Y993" s="14"/>
    </row>
    <row r="994" spans="1:25" ht="13.5" customHeight="1" x14ac:dyDescent="0.3">
      <c r="A994" s="28"/>
      <c r="G994" s="13"/>
      <c r="V994" s="14"/>
      <c r="Y994" s="14"/>
    </row>
    <row r="995" spans="1:25" ht="13.5" customHeight="1" x14ac:dyDescent="0.3">
      <c r="A995" s="28"/>
      <c r="G995" s="13"/>
      <c r="V995" s="14"/>
      <c r="Y995" s="14"/>
    </row>
    <row r="996" spans="1:25" ht="13.5" customHeight="1" x14ac:dyDescent="0.3">
      <c r="A996" s="28"/>
      <c r="G996" s="13"/>
      <c r="V996" s="14"/>
      <c r="Y996" s="14"/>
    </row>
    <row r="997" spans="1:25" ht="13.5" customHeight="1" x14ac:dyDescent="0.3">
      <c r="A997" s="28"/>
      <c r="G997" s="13"/>
      <c r="V997" s="14"/>
      <c r="Y997" s="14"/>
    </row>
    <row r="998" spans="1:25" ht="13.5" customHeight="1" x14ac:dyDescent="0.3">
      <c r="A998" s="28"/>
      <c r="G998" s="13"/>
      <c r="V998" s="14"/>
      <c r="Y998" s="14"/>
    </row>
    <row r="999" spans="1:25" ht="13.5" customHeight="1" x14ac:dyDescent="0.3">
      <c r="A999" s="28"/>
      <c r="G999" s="13"/>
      <c r="V999" s="14"/>
      <c r="Y999" s="14"/>
    </row>
    <row r="1000" spans="1:25" ht="13.5" customHeight="1" x14ac:dyDescent="0.3">
      <c r="A1000" s="28"/>
      <c r="G1000" s="13"/>
      <c r="V1000" s="14"/>
      <c r="Y1000" s="14"/>
    </row>
    <row r="1001" spans="1:25" ht="13.5" customHeight="1" x14ac:dyDescent="0.3">
      <c r="A1001" s="28"/>
      <c r="G1001" s="13"/>
      <c r="V1001" s="14"/>
      <c r="Y1001" s="14"/>
    </row>
    <row r="1002" spans="1:25" ht="13.5" customHeight="1" x14ac:dyDescent="0.3">
      <c r="A1002" s="28"/>
      <c r="G1002" s="13"/>
      <c r="V1002" s="14"/>
      <c r="Y1002" s="14"/>
    </row>
    <row r="1003" spans="1:25" ht="13.5" customHeight="1" x14ac:dyDescent="0.3">
      <c r="A1003" s="28"/>
      <c r="G1003" s="13"/>
      <c r="V1003" s="14"/>
      <c r="Y1003" s="14"/>
    </row>
    <row r="1004" spans="1:25" ht="13.5" customHeight="1" x14ac:dyDescent="0.3">
      <c r="A1004" s="28"/>
      <c r="G1004" s="13"/>
      <c r="V1004" s="14"/>
      <c r="Y1004" s="14"/>
    </row>
    <row r="1005" spans="1:25" ht="13.5" customHeight="1" x14ac:dyDescent="0.3">
      <c r="A1005" s="28"/>
      <c r="G1005" s="13"/>
      <c r="V1005" s="14"/>
      <c r="Y1005" s="14"/>
    </row>
    <row r="1006" spans="1:25" ht="13.5" customHeight="1" x14ac:dyDescent="0.3">
      <c r="A1006" s="28"/>
      <c r="G1006" s="13"/>
      <c r="V1006" s="14"/>
      <c r="Y1006" s="14"/>
    </row>
    <row r="1007" spans="1:25" ht="13.5" customHeight="1" x14ac:dyDescent="0.3">
      <c r="A1007" s="28"/>
      <c r="G1007" s="13"/>
      <c r="V1007" s="14"/>
      <c r="Y1007" s="14"/>
    </row>
    <row r="1008" spans="1:25" ht="13.5" customHeight="1" x14ac:dyDescent="0.3">
      <c r="A1008" s="28"/>
      <c r="G1008" s="13"/>
      <c r="V1008" s="14"/>
      <c r="Y1008" s="14"/>
    </row>
    <row r="1009" spans="1:25" ht="13.5" customHeight="1" x14ac:dyDescent="0.3">
      <c r="A1009" s="28"/>
      <c r="G1009" s="13"/>
      <c r="V1009" s="14"/>
      <c r="Y1009" s="14"/>
    </row>
    <row r="1010" spans="1:25" ht="13.5" customHeight="1" x14ac:dyDescent="0.3">
      <c r="A1010" s="28"/>
      <c r="G1010" s="13"/>
      <c r="V1010" s="14"/>
      <c r="Y1010" s="14"/>
    </row>
    <row r="1011" spans="1:25" ht="13.5" customHeight="1" x14ac:dyDescent="0.3">
      <c r="A1011" s="28"/>
      <c r="G1011" s="13"/>
      <c r="V1011" s="14"/>
      <c r="Y1011" s="14"/>
    </row>
    <row r="1012" spans="1:25" ht="13.5" customHeight="1" x14ac:dyDescent="0.3">
      <c r="A1012" s="28"/>
      <c r="G1012" s="13"/>
      <c r="V1012" s="14"/>
      <c r="Y1012" s="14"/>
    </row>
    <row r="1013" spans="1:25" ht="13.5" customHeight="1" x14ac:dyDescent="0.3">
      <c r="A1013" s="28"/>
      <c r="G1013" s="13"/>
      <c r="V1013" s="14"/>
      <c r="Y1013" s="14"/>
    </row>
    <row r="1014" spans="1:25" ht="13.5" customHeight="1" x14ac:dyDescent="0.3">
      <c r="A1014" s="28"/>
      <c r="G1014" s="13"/>
      <c r="V1014" s="14"/>
      <c r="Y1014" s="14"/>
    </row>
    <row r="1015" spans="1:25" ht="13.5" customHeight="1" x14ac:dyDescent="0.3">
      <c r="A1015" s="28"/>
      <c r="G1015" s="13"/>
      <c r="V1015" s="14"/>
      <c r="Y1015" s="14"/>
    </row>
    <row r="1016" spans="1:25" ht="13.5" customHeight="1" x14ac:dyDescent="0.3">
      <c r="A1016" s="28"/>
      <c r="G1016" s="13"/>
      <c r="V1016" s="14"/>
      <c r="Y1016" s="14"/>
    </row>
    <row r="1017" spans="1:25" ht="13.5" customHeight="1" x14ac:dyDescent="0.3">
      <c r="A1017" s="28"/>
      <c r="G1017" s="13"/>
      <c r="V1017" s="14"/>
      <c r="Y1017" s="14"/>
    </row>
    <row r="1018" spans="1:25" ht="13.5" customHeight="1" x14ac:dyDescent="0.3">
      <c r="A1018" s="28"/>
      <c r="G1018" s="13"/>
      <c r="V1018" s="14"/>
      <c r="Y1018" s="14"/>
    </row>
    <row r="1019" spans="1:25" ht="13.5" customHeight="1" x14ac:dyDescent="0.3">
      <c r="A1019" s="28"/>
      <c r="G1019" s="13"/>
      <c r="V1019" s="14"/>
      <c r="Y1019" s="14"/>
    </row>
    <row r="1020" spans="1:25" ht="13.5" customHeight="1" x14ac:dyDescent="0.3">
      <c r="A1020" s="28"/>
      <c r="G1020" s="13"/>
      <c r="V1020" s="14"/>
      <c r="Y1020" s="14"/>
    </row>
    <row r="1021" spans="1:25" ht="13.5" customHeight="1" x14ac:dyDescent="0.3">
      <c r="A1021" s="28"/>
      <c r="G1021" s="13"/>
      <c r="V1021" s="14"/>
      <c r="Y1021" s="14"/>
    </row>
    <row r="1022" spans="1:25" ht="13.5" customHeight="1" x14ac:dyDescent="0.3">
      <c r="A1022" s="28"/>
      <c r="G1022" s="13"/>
      <c r="V1022" s="14"/>
      <c r="Y1022" s="14"/>
    </row>
    <row r="1023" spans="1:25" ht="13.5" customHeight="1" x14ac:dyDescent="0.3">
      <c r="A1023" s="28"/>
      <c r="G1023" s="13"/>
      <c r="V1023" s="14"/>
      <c r="Y1023" s="14"/>
    </row>
    <row r="1024" spans="1:25" ht="13.5" customHeight="1" x14ac:dyDescent="0.3">
      <c r="A1024" s="28"/>
      <c r="G1024" s="13"/>
      <c r="V1024" s="14"/>
      <c r="Y1024" s="14"/>
    </row>
    <row r="1025" spans="1:25" ht="13.5" customHeight="1" x14ac:dyDescent="0.3">
      <c r="A1025" s="28"/>
      <c r="G1025" s="13"/>
      <c r="V1025" s="14"/>
      <c r="Y1025" s="14"/>
    </row>
    <row r="1026" spans="1:25" ht="13.5" customHeight="1" x14ac:dyDescent="0.3">
      <c r="A1026" s="28"/>
      <c r="G1026" s="13"/>
      <c r="V1026" s="14"/>
      <c r="Y1026" s="14"/>
    </row>
    <row r="1027" spans="1:25" ht="13.5" customHeight="1" x14ac:dyDescent="0.3">
      <c r="A1027" s="28"/>
      <c r="G1027" s="13"/>
      <c r="V1027" s="14"/>
      <c r="Y1027" s="14"/>
    </row>
    <row r="1028" spans="1:25" ht="13.5" customHeight="1" x14ac:dyDescent="0.3">
      <c r="A1028" s="28"/>
      <c r="G1028" s="13"/>
      <c r="V1028" s="14"/>
      <c r="Y1028" s="14"/>
    </row>
    <row r="1029" spans="1:25" ht="13.5" customHeight="1" x14ac:dyDescent="0.3">
      <c r="A1029" s="28"/>
      <c r="G1029" s="13"/>
      <c r="V1029" s="14"/>
      <c r="Y1029" s="14"/>
    </row>
    <row r="1030" spans="1:25" ht="13.5" customHeight="1" x14ac:dyDescent="0.3">
      <c r="A1030" s="28"/>
      <c r="G1030" s="13"/>
      <c r="V1030" s="14"/>
      <c r="Y1030" s="14"/>
    </row>
    <row r="1031" spans="1:25" ht="13.5" customHeight="1" x14ac:dyDescent="0.3">
      <c r="A1031" s="28"/>
      <c r="G1031" s="13"/>
      <c r="V1031" s="14"/>
      <c r="Y1031" s="14"/>
    </row>
    <row r="1032" spans="1:25" ht="13.5" customHeight="1" x14ac:dyDescent="0.3">
      <c r="A1032" s="28"/>
      <c r="G1032" s="13"/>
      <c r="V1032" s="14"/>
      <c r="Y1032" s="14"/>
    </row>
    <row r="1033" spans="1:25" ht="13.5" customHeight="1" x14ac:dyDescent="0.3">
      <c r="A1033" s="28"/>
      <c r="G1033" s="13"/>
      <c r="V1033" s="14"/>
      <c r="Y1033" s="14"/>
    </row>
    <row r="1034" spans="1:25" ht="13.5" customHeight="1" x14ac:dyDescent="0.3">
      <c r="A1034" s="28"/>
      <c r="G1034" s="13"/>
      <c r="V1034" s="14"/>
      <c r="Y1034" s="14"/>
    </row>
    <row r="1035" spans="1:25" ht="13.5" customHeight="1" x14ac:dyDescent="0.3">
      <c r="A1035" s="28"/>
      <c r="G1035" s="13"/>
      <c r="V1035" s="14"/>
      <c r="Y1035" s="14"/>
    </row>
    <row r="1036" spans="1:25" ht="13.5" customHeight="1" x14ac:dyDescent="0.3">
      <c r="A1036" s="28"/>
      <c r="G1036" s="13"/>
      <c r="V1036" s="14"/>
      <c r="Y1036" s="14"/>
    </row>
    <row r="1037" spans="1:25" ht="13.5" customHeight="1" x14ac:dyDescent="0.3">
      <c r="A1037" s="28"/>
      <c r="G1037" s="13"/>
      <c r="V1037" s="14"/>
      <c r="Y1037" s="14"/>
    </row>
    <row r="1038" spans="1:25" ht="13.5" customHeight="1" x14ac:dyDescent="0.3">
      <c r="A1038" s="28"/>
      <c r="G1038" s="13"/>
      <c r="V1038" s="14"/>
      <c r="Y1038" s="14"/>
    </row>
    <row r="1039" spans="1:25" ht="13.5" customHeight="1" x14ac:dyDescent="0.3">
      <c r="A1039" s="28"/>
      <c r="G1039" s="13"/>
      <c r="V1039" s="14"/>
      <c r="Y1039" s="14"/>
    </row>
    <row r="1040" spans="1:25" ht="13.5" customHeight="1" x14ac:dyDescent="0.3">
      <c r="A1040" s="28"/>
      <c r="G1040" s="13"/>
      <c r="V1040" s="14"/>
      <c r="Y1040" s="14"/>
    </row>
    <row r="1041" spans="1:25" ht="13.5" customHeight="1" x14ac:dyDescent="0.3">
      <c r="A1041" s="28"/>
      <c r="G1041" s="13"/>
      <c r="V1041" s="14"/>
      <c r="Y1041" s="14"/>
    </row>
    <row r="1042" spans="1:25" ht="13.5" customHeight="1" x14ac:dyDescent="0.3">
      <c r="A1042" s="28"/>
      <c r="G1042" s="13"/>
      <c r="V1042" s="14"/>
      <c r="Y1042" s="14"/>
    </row>
    <row r="1043" spans="1:25" ht="13.5" customHeight="1" x14ac:dyDescent="0.3">
      <c r="A1043" s="28"/>
      <c r="G1043" s="13"/>
      <c r="V1043" s="14"/>
      <c r="Y1043" s="14"/>
    </row>
    <row r="1044" spans="1:25" ht="13.5" customHeight="1" x14ac:dyDescent="0.3">
      <c r="A1044" s="28"/>
      <c r="G1044" s="13"/>
      <c r="V1044" s="14"/>
      <c r="Y1044" s="14"/>
    </row>
    <row r="1045" spans="1:25" ht="13.5" customHeight="1" x14ac:dyDescent="0.3">
      <c r="A1045" s="28"/>
      <c r="G1045" s="13"/>
      <c r="V1045" s="14"/>
      <c r="Y1045" s="14"/>
    </row>
    <row r="1046" spans="1:25" ht="13.5" customHeight="1" x14ac:dyDescent="0.3">
      <c r="A1046" s="28"/>
      <c r="G1046" s="13"/>
      <c r="V1046" s="14"/>
      <c r="Y1046" s="14"/>
    </row>
    <row r="1047" spans="1:25" ht="13.5" customHeight="1" x14ac:dyDescent="0.3">
      <c r="A1047" s="28"/>
      <c r="G1047" s="13"/>
      <c r="V1047" s="14"/>
      <c r="Y1047" s="14"/>
    </row>
    <row r="1048" spans="1:25" ht="13.5" customHeight="1" x14ac:dyDescent="0.3">
      <c r="A1048" s="28"/>
      <c r="G1048" s="13"/>
      <c r="V1048" s="14"/>
      <c r="Y1048" s="14"/>
    </row>
    <row r="1049" spans="1:25" ht="13.5" customHeight="1" x14ac:dyDescent="0.3">
      <c r="A1049" s="28"/>
      <c r="G1049" s="13"/>
      <c r="V1049" s="14"/>
      <c r="Y1049" s="14"/>
    </row>
    <row r="1050" spans="1:25" ht="13.5" customHeight="1" x14ac:dyDescent="0.3">
      <c r="A1050" s="28"/>
      <c r="G1050" s="13"/>
      <c r="V1050" s="14"/>
      <c r="Y1050" s="14"/>
    </row>
  </sheetData>
  <mergeCells count="38">
    <mergeCell ref="P127:W127"/>
    <mergeCell ref="P128:V128"/>
    <mergeCell ref="A120:S120"/>
    <mergeCell ref="T120:U120"/>
    <mergeCell ref="V120:AG120"/>
    <mergeCell ref="A121:S121"/>
    <mergeCell ref="T121:U121"/>
    <mergeCell ref="V121:AG121"/>
    <mergeCell ref="A101:R101"/>
    <mergeCell ref="S101:U101"/>
    <mergeCell ref="V101:AG101"/>
    <mergeCell ref="A119:S119"/>
    <mergeCell ref="T119:U119"/>
    <mergeCell ref="V119:AG119"/>
    <mergeCell ref="A99:R99"/>
    <mergeCell ref="S99:U99"/>
    <mergeCell ref="V99:AG99"/>
    <mergeCell ref="A100:R100"/>
    <mergeCell ref="S100:U100"/>
    <mergeCell ref="V100:AG100"/>
    <mergeCell ref="AG8:AG9"/>
    <mergeCell ref="A8:A9"/>
    <mergeCell ref="B8:B9"/>
    <mergeCell ref="C8:C9"/>
    <mergeCell ref="D8:D9"/>
    <mergeCell ref="E8:E9"/>
    <mergeCell ref="F8:R8"/>
    <mergeCell ref="S8:S9"/>
    <mergeCell ref="T8:V8"/>
    <mergeCell ref="W8:Y8"/>
    <mergeCell ref="Z8:Z9"/>
    <mergeCell ref="AA8:AF8"/>
    <mergeCell ref="A7:AG7"/>
    <mergeCell ref="A1:AG1"/>
    <mergeCell ref="A2:AG2"/>
    <mergeCell ref="A3:AG3"/>
    <mergeCell ref="A4:AG4"/>
    <mergeCell ref="A5:AG6"/>
  </mergeCells>
  <printOptions horizontalCentered="1"/>
  <pageMargins left="0" right="0" top="0" bottom="0" header="0" footer="0"/>
  <pageSetup paperSize="14" scale="44" orientation="landscape" r:id="rId1"/>
  <rowBreaks count="1" manualBreakCount="1">
    <brk id="104"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vt:i4>
      </vt:variant>
    </vt:vector>
  </HeadingPairs>
  <TitlesOfParts>
    <vt:vector size="13" baseType="lpstr">
      <vt:lpstr>Sheet1</vt:lpstr>
      <vt:lpstr>PMR (JANUARY -JUNE 2026)</vt:lpstr>
      <vt:lpstr>PMR (JULY-DECEMBER 2025) (2)</vt:lpstr>
      <vt:lpstr>'PMR (JANUARY -JUNE 2026)'!__xlnm.Print_Area</vt:lpstr>
      <vt:lpstr>'PMR (JULY-DECEMBER 2025) (2)'!__xlnm.Print_Area</vt:lpstr>
      <vt:lpstr>'PMR (JANUARY -JUNE 2026)'!_Hlk146024451</vt:lpstr>
      <vt:lpstr>'PMR (JULY-DECEMBER 2025) (2)'!_Hlk146024451</vt:lpstr>
      <vt:lpstr>'PMR (JANUARY -JUNE 2026)'!_Hlk147217142</vt:lpstr>
      <vt:lpstr>'PMR (JULY-DECEMBER 2025) (2)'!_Hlk147217142</vt:lpstr>
      <vt:lpstr>'PMR (JANUARY -JUNE 2026)'!Print_Area</vt:lpstr>
      <vt:lpstr>'PMR (JULY-DECEMBER 2025) (2)'!Print_Area</vt:lpstr>
      <vt:lpstr>'PMR (JANUARY -JUNE 2026)'!Print_Titles</vt:lpstr>
      <vt:lpstr>'PMR (JULY-DECEMBER 2025)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DepEd</dc:creator>
  <cp:lastModifiedBy>SARAH JANE CAPSA</cp:lastModifiedBy>
  <cp:lastPrinted>2026-07-27T01:18:16Z</cp:lastPrinted>
  <dcterms:created xsi:type="dcterms:W3CDTF">2023-01-11T05:32:31Z</dcterms:created>
  <dcterms:modified xsi:type="dcterms:W3CDTF">2026-07-27T05:37:11Z</dcterms:modified>
</cp:coreProperties>
</file>