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mc:AlternateContent xmlns:mc="http://schemas.openxmlformats.org/markup-compatibility/2006">
    <mc:Choice Requires="x15">
      <x15ac:absPath xmlns:x15ac="http://schemas.microsoft.com/office/spreadsheetml/2010/11/ac" url="C:\Users\63910\OneDrive\BAC FILES\GPPB COMPLIANCE-REPORTS\APP\APP 2026\APP NON-CSE 2026\"/>
    </mc:Choice>
  </mc:AlternateContent>
  <xr:revisionPtr revIDLastSave="0" documentId="13_ncr:1_{B1EF4F68-2469-40EA-AD06-FD709A95A714}" xr6:coauthVersionLast="47" xr6:coauthVersionMax="47" xr10:uidLastSave="{00000000-0000-0000-0000-000000000000}"/>
  <bookViews>
    <workbookView xWindow="-108" yWindow="-108" windowWidth="23256" windowHeight="12456" xr2:uid="{00000000-000D-0000-FFFF-FFFF00000000}"/>
  </bookViews>
  <sheets>
    <sheet name="APP " sheetId="19" r:id="rId1"/>
    <sheet name="Guide" sheetId="17" r:id="rId2"/>
    <sheet name="Updated APP Illustration" sheetId="20" r:id="rId3"/>
  </sheets>
  <externalReferences>
    <externalReference r:id="rId4"/>
  </externalReferences>
  <definedNames>
    <definedName name="_Indicate_Name">[1]PPMP!#REF!</definedName>
    <definedName name="_xlnm.Print_Area" localSheetId="0">'APP '!$C$1:$O$187</definedName>
    <definedName name="_xlnm.Print_Area" localSheetId="1">Guide!$A$1:$G$23</definedName>
    <definedName name="_xlnm.Print_Area" localSheetId="2">'Updated APP Illustration'!$A$1:$D$8</definedName>
    <definedName name="_xlnm.Print_Titles" localSheetId="0">'APP '!$C:$O,'APP '!$6:$8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78" i="19" l="1"/>
  <c r="K172" i="19" l="1"/>
</calcChain>
</file>

<file path=xl/sharedStrings.xml><?xml version="1.0" encoding="utf-8"?>
<sst xmlns="http://schemas.openxmlformats.org/spreadsheetml/2006/main" count="1336" uniqueCount="531">
  <si>
    <t>Total Amount of Estimated Budget for EPA Projects:</t>
  </si>
  <si>
    <t>PAP Code</t>
  </si>
  <si>
    <t>Object Code, as applicable
(Refers to the funding code as specified in the Technical GAA)</t>
  </si>
  <si>
    <t>Start of Procurement Activity</t>
  </si>
  <si>
    <t>Column 1</t>
  </si>
  <si>
    <t>Column 2</t>
  </si>
  <si>
    <t>Column 3</t>
  </si>
  <si>
    <t>Column 4</t>
  </si>
  <si>
    <t>Column 5</t>
  </si>
  <si>
    <t>Column 6</t>
  </si>
  <si>
    <t>Column 7</t>
  </si>
  <si>
    <t>Column 8</t>
  </si>
  <si>
    <t>Column 9</t>
  </si>
  <si>
    <t>Column 10</t>
  </si>
  <si>
    <t>Column 11</t>
  </si>
  <si>
    <t>Column 12</t>
  </si>
  <si>
    <t>Early and Regular Procurement Activities</t>
  </si>
  <si>
    <t>Competitive Bidding</t>
  </si>
  <si>
    <t>N/A</t>
  </si>
  <si>
    <t>Prepared by:</t>
  </si>
  <si>
    <t>Recommended by:</t>
  </si>
  <si>
    <t>Approved by:</t>
  </si>
  <si>
    <t>(By the Authority of the Bids and Awards Committee)</t>
  </si>
  <si>
    <t>Bids and Awards Committee Secretariat</t>
  </si>
  <si>
    <t>Bids and Awards Committee Chairperson</t>
  </si>
  <si>
    <t>ANNUAL PROCUREMENT PLAN FOR FY ______</t>
  </si>
  <si>
    <t>PROCUREMENT PROJECT DETAILS</t>
  </si>
  <si>
    <t>PROJECTED TIMELINE (MM/YYYY)</t>
  </si>
  <si>
    <t>FUNDING DETAILS</t>
  </si>
  <si>
    <t>Remarks
 (Other relevant descriptions of the  procurement project, if applicable)</t>
  </si>
  <si>
    <t>End-User or Implementing Unit</t>
  </si>
  <si>
    <t xml:space="preserve">General Description of the Project </t>
  </si>
  <si>
    <t xml:space="preserve">Mode of Procurement </t>
  </si>
  <si>
    <t xml:space="preserve">Criteria for Bid Evaluation  (Including Sustainability and Domestic Preference) </t>
  </si>
  <si>
    <t xml:space="preserve">End of Procurement Activity </t>
  </si>
  <si>
    <t>Source of Fund</t>
  </si>
  <si>
    <t>Estimated Budget / Approved Budget for the Contract (PhP)</t>
  </si>
  <si>
    <t xml:space="preserve">Indicate Yes/No. </t>
  </si>
  <si>
    <t>General Requirements</t>
  </si>
  <si>
    <t>Common Use Supplies and Equipment (CSE) to be purchased from PS-DBM (kindly indicate the summary/total amounts only)</t>
  </si>
  <si>
    <t>Note: Insert additional rows as necessary</t>
  </si>
  <si>
    <t xml:space="preserve">Total Amount of Estimated Budget: </t>
  </si>
  <si>
    <t>Date : _________________</t>
  </si>
  <si>
    <t xml:space="preserve">Criteria for Bid Evaluation  (Including Sustainability &amp; Domestic Preference) </t>
  </si>
  <si>
    <t>Column No.</t>
  </si>
  <si>
    <t>Particular</t>
  </si>
  <si>
    <t>Basis/References, if any</t>
  </si>
  <si>
    <t>Column No. 2</t>
  </si>
  <si>
    <t>Column No. 3</t>
  </si>
  <si>
    <t>Column No. 4</t>
  </si>
  <si>
    <t>Column No. 5</t>
  </si>
  <si>
    <t>Column No. 6</t>
  </si>
  <si>
    <t>Column No. 7</t>
  </si>
  <si>
    <t>Column No. 8</t>
  </si>
  <si>
    <t>Column No. 9</t>
  </si>
  <si>
    <t>End of Procurement Activity</t>
  </si>
  <si>
    <t>Column No. 10</t>
  </si>
  <si>
    <t>Source of Funds</t>
  </si>
  <si>
    <t>Column No. 11</t>
  </si>
  <si>
    <t>Column No. 12</t>
  </si>
  <si>
    <t xml:space="preserve">PROCUREMENT STRATEGY OR TOOLS  </t>
  </si>
  <si>
    <t>REMARKS
 (Other relevant descriptions of the  procurement project, if applicable)</t>
  </si>
  <si>
    <t xml:space="preserve">Project Title  </t>
  </si>
  <si>
    <r>
      <t xml:space="preserve">General Description of the Procurement Project
</t>
    </r>
    <r>
      <rPr>
        <b/>
        <sz val="16"/>
        <color rgb="FFFF0000"/>
        <rFont val="Arial"/>
        <family val="2"/>
      </rPr>
      <t xml:space="preserve"> (IRR of RA 12009- Section 7.7.2c)</t>
    </r>
  </si>
  <si>
    <t>To be covered by an Early Procurement Activity? (Yes/No)</t>
  </si>
  <si>
    <t>Miscellaneous Items (for Direct Acquisition only) Sec 32.2 of RA No. 12009</t>
  </si>
  <si>
    <t>Total Amount of CSEs to be purchased from PS-DBM:</t>
  </si>
  <si>
    <t>Head of the Procuring Entity</t>
  </si>
  <si>
    <t xml:space="preserve">Guide to Filling Out the APP Form </t>
  </si>
  <si>
    <t>Notes</t>
  </si>
  <si>
    <t>Illustrations / Examples</t>
  </si>
  <si>
    <t>Illustration/Examples (PPMP)</t>
  </si>
  <si>
    <t>Goods</t>
  </si>
  <si>
    <t>Infrastructure</t>
  </si>
  <si>
    <t>Consulting</t>
  </si>
  <si>
    <t>General Services</t>
  </si>
  <si>
    <t>Heading</t>
  </si>
  <si>
    <t>Agency Letterhead with Logo Name of Procurement Project</t>
  </si>
  <si>
    <t xml:space="preserve">Insert the official agency letterhead, including the agency name and logo at the top of the form for proper identification and authenticity of the submitted APP. </t>
  </si>
  <si>
    <t>-</t>
  </si>
  <si>
    <t xml:space="preserve">Implementing Rules and Regulations (IRR)  of Republic Act (RA) No. 12009 - Section 7.7.2 and 7.7.5 </t>
  </si>
  <si>
    <r>
      <t xml:space="preserve">
Indicate the applicable Fiscal Year (FY)  in the blank space provided on the second row of the form. Then, place a checkmark (✔) in the appropriate box to identify the nature of the submission—whether it is an Indicative APP, the Final APP, or a versioned Updated APP (e.g., Version 1-Q1, Version 2-Q2, etc.), as applicable.
Types of APP:
a. Indicative APP 
Check this box if the submission consolidates Indicative Project Procurement Management Plans (PPMPs) for inclusion in the budget proposal for the succeeding fiscal year. The Indicative APP is prepared by the BAC Secretariat based on the PPMPs submitted by End-User or Implementing Unit and accordingly updated upon receipt  of revised PPMPs that reflect the budgetary allocations indicated in the National Expenditure Program (NEP), proposed Corporate Operating Budget, or Local Expenditure Program, as applicable.  The indicative APP/s are submitted to the BAC for its final recommendation to the Head of the Procuring Entity (HoPE) on the appropriate mode of procurement. 
b. Final APP 
Check this box if the submission consolidates the revised PPMPs following the approval of, and in accordance with, the General Appropriations Act (GAA), Corporate Budget, or Appropriations Ordinance, as applicable to your entity. This serves as the final APP to be implemented for the fiscal year and shall be consistent with the final approved budget allocations. The final APP is prepared by the BAC Secretariat, which shall be recommended by the BAC for approval of the HoPE.  
c. Updated APP
Check this box if the submission is an updated version of the APP, reflecting changes made after the approval of the Final APP. The updated APP presents a complete record of all procurement projects and activities for the year, including both revised items (e.g., changes in schedule, mode of procurement, scope, or budget) and those originally included in the Final APP without any modifications. To enhance visibility, the entire row of newly added or revised items are highlighted, and the specific changes shall be shown in </t>
    </r>
    <r>
      <rPr>
        <b/>
        <sz val="12"/>
        <color rgb="FF000000"/>
        <rFont val="Arial"/>
        <family val="2"/>
      </rPr>
      <t>bold font</t>
    </r>
    <r>
      <rPr>
        <sz val="12"/>
        <color rgb="FF000000"/>
        <rFont val="Arial"/>
        <family val="2"/>
      </rPr>
      <t xml:space="preserve"> in the updated APP. Each version must be clearly labeled with a version number and date (e.g., Version 1, Version 2) to distinguish it from earlier submissions. 
</t>
    </r>
  </si>
  <si>
    <t>Column No. 1</t>
  </si>
  <si>
    <t>Project Title</t>
  </si>
  <si>
    <t>IRR of RA No. 12009 Sec 7.7.2 (a)</t>
  </si>
  <si>
    <r>
      <t xml:space="preserve">Provide a specific, action-based title that clearly describes the main deliverables and scope of the procurement project.
</t>
    </r>
    <r>
      <rPr>
        <b/>
        <sz val="12"/>
        <color rgb="FF000000"/>
        <rFont val="Arial"/>
        <family val="2"/>
      </rPr>
      <t>NOTE</t>
    </r>
    <r>
      <rPr>
        <sz val="12"/>
        <color rgb="FF000000"/>
        <rFont val="Arial"/>
        <family val="2"/>
      </rPr>
      <t>: List each lot of a project on a separate row, if applicable.</t>
    </r>
  </si>
  <si>
    <t>Supply and Delivery of Various Materials under a Framework Agreement for the Implementation of the Billy Bayong Program for the National Roads and Bridges Unit, X Office, Brgy. X, Municipality of X, X City</t>
  </si>
  <si>
    <t xml:space="preserve">Improvement/Repair of Facilities/Buildings &amp; Structures of the Proposed Construction of Billy Bayong Sports Complex </t>
  </si>
  <si>
    <t>Procurement of Technical Assistance for QMS Implementation towards ISO 9001:2015 Certification</t>
  </si>
  <si>
    <t>Lot 1 – Supply and Delivery of 14,000 pieces of short-sleeved T-Shirts with Customized Print and 14,000 pcs. handtowels 8 inches x 12 inches</t>
  </si>
  <si>
    <t>Lot 2 – Supply and Delivery of 2,200 pieces of Standard Shovels and 1,300 pieces of Heavy-Duty Wheelbarrows</t>
  </si>
  <si>
    <t>Supply and Delivery of Uniform long sleeve T-shirt with Print, Shovel and Wheelbarrow for Billy Bayong Program of our National Road and Bridges, X Office, Brgy. X, Municipality of X, X City</t>
  </si>
  <si>
    <t>Improvement/Repair of Facilities/Buildings &amp; Structures (Regular)/ Proposed Construction of Billy Bayong Sports Complex – XX Region, Covered Walkway/Acquisition of Furniture and Fixture/ Acquisition of Machinery and Equipment to be undertaken by Administration</t>
  </si>
  <si>
    <t xml:space="preserve">Engagement of a consulting firm to conduct feasibility study for the establishment of a shared service facility in the province of XX </t>
  </si>
  <si>
    <t>Maintenance of the Office Building/Comfort Rooms including P/Function Hall (repairs/ repainting)</t>
  </si>
  <si>
    <t>IRR of RA No. 12009 Sec 7.7.2 (b)</t>
  </si>
  <si>
    <t>Indicate the name of implementing unit or office, or project management office.  In case of multiple end-users, all units shall be indicated.</t>
  </si>
  <si>
    <t>Administrative and General Services Division</t>
  </si>
  <si>
    <t>Engineering Services Division</t>
  </si>
  <si>
    <t>Office of the Governor</t>
  </si>
  <si>
    <t xml:space="preserve">Infrastructure </t>
  </si>
  <si>
    <t>Consulting Services</t>
  </si>
  <si>
    <t>IRR of RA No. 12009 Sec 7.7.2 (c)</t>
  </si>
  <si>
    <t xml:space="preserve">
Provide a brief and specific description of the project, including its type of procurement (e.g., Goods, General Services, Infrastructure Project [Civil Works], or Consulting Services)
</t>
  </si>
  <si>
    <t>Supply and Delivery of Uniform short sleeved T-shirt with Print and handtowels, Shovel and Wheelbarrow for Billy Bayong Program - (Goods)</t>
  </si>
  <si>
    <t xml:space="preserve"> Improvement/Repair of Facilities/Buildings &amp; Structures / Proposed Construction of Billy Bayong Sports Complex (Infrastructure) to be undertaken by Administration</t>
  </si>
  <si>
    <t xml:space="preserve">Engagement of a consulting firm to provide Technical Assistance for QMS Implementation towards ISO 9001:2015 Certification 
(Consulting Services) </t>
  </si>
  <si>
    <t>14,000 pcs. Uniform long sleeve T-shirt with Print, 2,200 pcs. Shovel and 1,300 pcs. Wheel Barrow</t>
  </si>
  <si>
    <t>One (1) Lot</t>
  </si>
  <si>
    <t xml:space="preserve">One (Lot) </t>
  </si>
  <si>
    <t>Seven (7) Lots</t>
  </si>
  <si>
    <t>IRR of RA No. 12009 Sec 7.7.2 (d)</t>
  </si>
  <si>
    <t>Indicate applicable procurement mode under RA No. 12009 recommended by the Bids and Awards Committee</t>
  </si>
  <si>
    <t>N/A (To be undertaken by Administration)</t>
  </si>
  <si>
    <t>Negotiated Procurement – Highly Technical Consultant</t>
  </si>
  <si>
    <t>Negotiated Procurement - Highliy Technical Consultant</t>
  </si>
  <si>
    <t>Small Value Procurement</t>
  </si>
  <si>
    <t>To be covered by an Early Procurement Activity?</t>
  </si>
  <si>
    <t>IRR of RA No. 12009 Sec 7.7.2 (i)</t>
  </si>
  <si>
    <t>No</t>
  </si>
  <si>
    <t>Yes</t>
  </si>
  <si>
    <t>IRR of RA No. 12009 Sec 7.7.2 (e)</t>
  </si>
  <si>
    <r>
      <t xml:space="preserve">Choose among: 1. Lowest Calculated Responsive Bid or LCRB 2. Most Economically Advantageous Responsive Bid or MEARB – for quality-cost criteria including </t>
    </r>
    <r>
      <rPr>
        <b/>
        <sz val="12"/>
        <color rgb="FF000000"/>
        <rFont val="Arial"/>
        <family val="2"/>
      </rPr>
      <t>environmental / social factors</t>
    </r>
    <r>
      <rPr>
        <sz val="12"/>
        <color rgb="FF000000"/>
        <rFont val="Arial"/>
        <family val="2"/>
      </rPr>
      <t xml:space="preserve"> 3. Most Advantageous Responsive Bid or MARB/Highest/Single Rated Responsive Bid or HRRB/SRRB 4. Lowest Comparative or Competitive Responsive Bid or LCCRB 
</t>
    </r>
    <r>
      <rPr>
        <b/>
        <sz val="12"/>
        <color rgb="FF000000"/>
        <rFont val="Arial"/>
        <family val="2"/>
      </rPr>
      <t>NOTE:</t>
    </r>
    <r>
      <rPr>
        <sz val="12"/>
        <color rgb="FF000000"/>
        <rFont val="Arial"/>
        <family val="2"/>
      </rPr>
      <t xml:space="preserve"> If using MEARB, ensure sustainability indicators are in technical specifications.</t>
    </r>
  </si>
  <si>
    <t>LCRB</t>
  </si>
  <si>
    <t>HRRB</t>
  </si>
  <si>
    <t xml:space="preserve">04/2026
</t>
  </si>
  <si>
    <t xml:space="preserve">02/2026
</t>
  </si>
  <si>
    <t xml:space="preserve">03/2026
</t>
  </si>
  <si>
    <t>IRR of RA No. 12009 Sec 7.7.2 (f)</t>
  </si>
  <si>
    <t xml:space="preserve">
Indicate the  projected month and year (MM/YYYY) of the start of procurement activity which will depend on the prescribed procurement timeline of the applicable mode of procurement used by the Procuring Entity (e.g. Pre-procurement Conference, Publication, Posting, Issuance of the RFQ, as the case may be).</t>
  </si>
  <si>
    <t xml:space="preserve">05/2025
</t>
  </si>
  <si>
    <t xml:space="preserve">05/2026
</t>
  </si>
  <si>
    <t>Indicate the projected month and year (MM/YYYY) of issuance of Notice of Award or Purchase Order, as the case may be, based on the prescribed procurement timelines of the applicable mode of procurement used by the Procuring Entity.</t>
  </si>
  <si>
    <t xml:space="preserve">07/2025
</t>
  </si>
  <si>
    <t xml:space="preserve">06/2026 to 06/2028
</t>
  </si>
  <si>
    <t xml:space="preserve">05/2026 to 08/2026
</t>
  </si>
  <si>
    <t>IRR of RA No. 12009 Sec 7.7.2 (g)</t>
  </si>
  <si>
    <t>Indicate the proposed source of fund  for the Project. This may include, but is not limited to: the General Appropriations Act - Current or Continuing, Corporate Operating Budget, Appropriation Ordinance, Internally Generated Income, Special Purpose Fund, Trust Fund, or Foreign-Assisted Fund. Ensure consistency with the agency’s approved budget document.</t>
  </si>
  <si>
    <t>GAA 2026 - Current Appropriation</t>
  </si>
  <si>
    <t>GAA 2024 - Continuing Appropriation</t>
  </si>
  <si>
    <t>Internally - Generated Income</t>
  </si>
  <si>
    <t>GAA 2026 - Current</t>
  </si>
  <si>
    <t>GAA 2024 - Continuing</t>
  </si>
  <si>
    <t>Internally Generated Income</t>
  </si>
  <si>
    <t>GAA 2025 - Current</t>
  </si>
  <si>
    <t>IRR of RA No. 12009 Sec 7.7.2 (h)</t>
  </si>
  <si>
    <t>Indicate the estimated budget for each procurement project or lot, based on the End-User's approved PPMP. Once the General Appropriations Act (GAA), Corporate Operating Budget, or Appropriations Ordinance is approved, reflect the Approved Budget for the Contract (ABC), as applicable.</t>
  </si>
  <si>
    <t xml:space="preserve"> ₱12,499,544.00 </t>
  </si>
  <si>
    <t xml:space="preserve"> ₱15,900,000.00 </t>
  </si>
  <si>
    <t xml:space="preserve"> ₱750,000.00 </t>
  </si>
  <si>
    <t>Procurement Strategy or Tools</t>
  </si>
  <si>
    <t>IRR of RA No. 12009 Sec 7.7.2 (k)</t>
  </si>
  <si>
    <t xml:space="preserve">Indicate if the Procuring Entity shall use one or more of any of the following strategies: 
1) Life Cycle Assessment (LCA) and Life Cycle Cost Analysis (LCCA)- 
2) Subcontracting - 
3) Multi-Year Contracting 
4) Design-and-Build Scheme for Infrastructure Projects 
5) Engagement of a Procurement Agent 
6) Use of Framework Agreement Section 
7) Pooled Procurement Section 17 
8) Renewal of Regular and Recurring Services - 
9) Warehousing and Inventory Activities 
</t>
  </si>
  <si>
    <t>Use of Framework Agreement</t>
  </si>
  <si>
    <t>Design-and-Build Scheme</t>
  </si>
  <si>
    <t>Technical Specifications and Market Scoping Checklist</t>
  </si>
  <si>
    <t>SOW, Engg. Plan, Market Scoping Checklist, Feasibility Study</t>
  </si>
  <si>
    <t>TOR, Market Scoping  Checklist</t>
  </si>
  <si>
    <t>SOW, Market Scoping Checklist</t>
  </si>
  <si>
    <t>IRR of RA No. 12009 Sec 7.7.2 (j)</t>
  </si>
  <si>
    <t>Provide additional details of the project. This may include, but is not limited to  the following:
a. Basis of change/s from previously submitted APP (e.g., change in scope, mode, schedule, or budget).
b. Contract package details : i.e, estimated budget for the whole project in case of multi-year contracts.
c. Information whether the procurement project consider the marginalized sector (start ups, social businesses, microenterprises and vulnerable sectors) , as applicable, in accordance with Sec.75.5 of the IRR of RA 12009.</t>
  </si>
  <si>
    <t>One-time requirement for newly created satellite office; targets MSME supplier</t>
  </si>
  <si>
    <t>Phase 1 of 2-year infrastructure program; will employ local labor/military personnel assigned in the area, by Administration</t>
  </si>
  <si>
    <t xml:space="preserve">New strategic direction requested by the Governor; involves agri-cooperatives and investigation in terms </t>
  </si>
  <si>
    <t>Updated ABC due to bid failure under BAC Resolution No. xx-2026</t>
  </si>
  <si>
    <t>To be undertaken by Administration c/o the Engineering Department</t>
  </si>
  <si>
    <t>For Early Procurement Activity</t>
  </si>
  <si>
    <r>
      <rPr>
        <b/>
        <i/>
        <sz val="11"/>
        <color rgb="FF000000"/>
        <rFont val="Arial"/>
        <family val="2"/>
      </rPr>
      <t xml:space="preserve">Updated APP illustration: 
</t>
    </r>
    <r>
      <rPr>
        <i/>
        <sz val="9.35"/>
        <color rgb="FF000000"/>
        <rFont val="Arial"/>
        <family val="2"/>
      </rPr>
      <t>Two APP versions are shown below: the Final APP or last APP version and the Updated APP version. The Updated APP includes both revised items (with changes in schedule, mode, or ABC, as the case may be) and unchanged items from the previous version.  In this way, the Updated APP version provides a clear and complete view of all procurement activities and makes it easier to track any changes made. Examples of procurement projects are included to illustrate the types of revisions and how they are reflected in the Updated APP.</t>
    </r>
  </si>
  <si>
    <r>
      <rPr>
        <b/>
        <i/>
        <u/>
        <sz val="11"/>
        <color rgb="FF000000"/>
        <rFont val="Arial"/>
        <family val="2"/>
      </rPr>
      <t xml:space="preserve">FINAL APP - (Approved General Appropriations Act -based) 
</t>
    </r>
    <r>
      <rPr>
        <i/>
        <sz val="11"/>
        <color rgb="FF000000"/>
        <rFont val="Arial"/>
        <family val="2"/>
      </rPr>
      <t xml:space="preserve">
1.Name of  Procurement Project: Supply and Delivery of Laptops for Regional Training Centers
Mode of Procurement: Small Value Procurement
Start of Procurement Activity: February 2025
ABC (Php):  1,500,000.00
Remarks: Original entry
2. Name of  Procurement Project: Procurement of Modular Office Furniture for Newly Renovated Division Offices
Mode of Procurement: Public Bidding
ABC (Php): 3,000.000.00
Remarks: Original Entry
3. Name of  Procurement Project: Acquisition of Color Printers and High-Capacity Scanners for Field Units
Mdde of Procurement: Public Bidding
ABC (Php): 500,000.00
Remarks : Original Entry
</t>
    </r>
  </si>
  <si>
    <r>
      <rPr>
        <b/>
        <i/>
        <u/>
        <sz val="11"/>
        <color rgb="FF000000"/>
        <rFont val="Arial"/>
        <family val="2"/>
      </rPr>
      <t xml:space="preserve">UPDATED APP  Version 6
 (June 28, 2025)
</t>
    </r>
    <r>
      <rPr>
        <i/>
        <sz val="11"/>
        <color rgb="FF000000"/>
        <rFont val="Arial"/>
        <family val="2"/>
      </rPr>
      <t xml:space="preserve">
1.Name of  Procurement Project: 
Rehabilitation of Classrooms in Calamba National High School
Mode of Procurement: Public Bidding
ABC (Php):  4,500,000.00
Remarks: Revised ABC as of Updated APP Version 3
2. Name of  Procurement Project: 
Construction of 2-Storey, 6-Classroom School Building in San Pedro East Central School
Mode of Procurement: Public Bidding
ABC (Php): 10,200.000.00
Remarks: Original Entry
</t>
    </r>
  </si>
  <si>
    <r>
      <rPr>
        <b/>
        <i/>
        <u/>
        <sz val="11"/>
        <color rgb="FF000000"/>
        <rFont val="Arial"/>
        <family val="2"/>
      </rPr>
      <t xml:space="preserve">UPDATED APP: Version 2
(April 28, 2025)
</t>
    </r>
    <r>
      <rPr>
        <i/>
        <sz val="11"/>
        <color rgb="FF000000"/>
        <rFont val="Arial"/>
        <family val="2"/>
      </rPr>
      <t xml:space="preserve">
1.   Name of Procurement Project:
Preparation of Feasibility Study for the Construction of Regional Training Center – Region V
 Mode of Procurement: Public Bidding
 ABC (Php): 3,200,000.00
 Remarks: Original Entry
2.  Name of Procurement Project:
Hiring of Third-Party Auditor for FY 2024 Infrastructure Projects
Mode of Procurement: Small Value Procurement
ABC (Php): 1,000,000.00
 Remarks: Original Entry
</t>
    </r>
  </si>
  <si>
    <r>
      <rPr>
        <b/>
        <i/>
        <u/>
        <sz val="11"/>
        <color rgb="FF000000"/>
        <rFont val="Arial"/>
        <family val="2"/>
      </rPr>
      <t xml:space="preserve">UPDATED APP: Version 2 
(15 March 2025)
</t>
    </r>
    <r>
      <rPr>
        <i/>
        <sz val="11"/>
        <color rgb="FF000000"/>
        <rFont val="Arial"/>
        <family val="2"/>
      </rPr>
      <t xml:space="preserve">
1.Name of  Procurement Project: Supply and Delivery of Laptops for Regional Training Centers
Mode of Procurement: </t>
    </r>
    <r>
      <rPr>
        <b/>
        <i/>
        <sz val="11"/>
        <color rgb="FF000000"/>
        <rFont val="Arial"/>
        <family val="2"/>
      </rPr>
      <t xml:space="preserve">Public Bidding
</t>
    </r>
    <r>
      <rPr>
        <i/>
        <sz val="11"/>
        <color rgb="FF000000"/>
        <rFont val="Arial"/>
        <family val="2"/>
      </rPr>
      <t xml:space="preserve">Start of Procurement Activity: February 2025
ABC (Php):  </t>
    </r>
    <r>
      <rPr>
        <b/>
        <i/>
        <sz val="11"/>
        <color rgb="FF000000"/>
        <rFont val="Arial"/>
        <family val="2"/>
      </rPr>
      <t xml:space="preserve">2,500,000.00
</t>
    </r>
    <r>
      <rPr>
        <i/>
        <sz val="11"/>
        <color rgb="FF000000"/>
        <rFont val="Arial"/>
        <family val="2"/>
      </rPr>
      <t xml:space="preserve">Remarks: Revised Mode of Procurement and ABC due to inclusion of additional laptops.
2. Name of  Procurement Project: Procurement of Modular Office Furniture for Newly Renovated Division Offices
Mode of Procurement: Public Bidding
Start of Procurement Activity: </t>
    </r>
    <r>
      <rPr>
        <b/>
        <i/>
        <sz val="11"/>
        <color rgb="FF000000"/>
        <rFont val="Arial"/>
        <family val="2"/>
      </rPr>
      <t xml:space="preserve">May 2025
</t>
    </r>
    <r>
      <rPr>
        <i/>
        <sz val="11"/>
        <color rgb="FF000000"/>
        <rFont val="Arial"/>
        <family val="2"/>
      </rPr>
      <t>ABC (Php): 3,000.000.00
Remarks: Revised schedule aligned with renovation completion
3. Name of  Procurement Project: Acquisition of Color Printers and High-Capacity Scanners for Field Units
Mdde of Procurement: Public Bidding
ABC (Php): 500,000.00
Remarks : Original Entry</t>
    </r>
  </si>
  <si>
    <r>
      <rPr>
        <b/>
        <i/>
        <u/>
        <sz val="11"/>
        <color rgb="FF000000"/>
        <rFont val="Arial"/>
        <family val="2"/>
      </rPr>
      <t xml:space="preserve">UPDATED APP: Version 7 
(30 August  2025)
</t>
    </r>
    <r>
      <rPr>
        <i/>
        <sz val="11"/>
        <color rgb="FF000000"/>
        <rFont val="Arial"/>
        <family val="2"/>
      </rPr>
      <t xml:space="preserve">
1.Name of  Procurement Project: 
Rehabilitation of Classrooms in Calamba National High School
Mode of Procurement: </t>
    </r>
    <r>
      <rPr>
        <b/>
        <i/>
        <sz val="11"/>
        <color rgb="FF000000"/>
        <rFont val="Arial"/>
        <family val="2"/>
      </rPr>
      <t xml:space="preserve">Negotiated  Procurement -Two-Failed Bidding 
</t>
    </r>
    <r>
      <rPr>
        <i/>
        <sz val="11"/>
        <color rgb="FF000000"/>
        <rFont val="Arial"/>
        <family val="2"/>
      </rPr>
      <t xml:space="preserve">ABC (Php):  4,500,000.00
Remarks: Revised Mode of Procurement 
2. Name of  Procurement Project: 
Construction of 2-Storey, 6-Classroom School Building in San Pedro East Central School
Mode of Procurement: Public Bidding
ABC (Php): 10,200.000.00
Remarks: Original Entry
3. </t>
    </r>
    <r>
      <rPr>
        <b/>
        <i/>
        <sz val="11"/>
        <color rgb="FF000000"/>
        <rFont val="Arial"/>
        <family val="2"/>
      </rPr>
      <t>Name of  Procurement Project: Repair and Waterproofing of Administrative Building Roof in Tanauan Division Office
Mode of Procurement: Negotiated Procurement – Emergency Cases
ABC (Php): 1,500,000.00
Remarks : New Item due to damages brought by Typhoon Odeng</t>
    </r>
  </si>
  <si>
    <r>
      <rPr>
        <b/>
        <i/>
        <u/>
        <sz val="11"/>
        <color rgb="FF000000"/>
        <rFont val="Arial"/>
        <family val="2"/>
      </rPr>
      <t xml:space="preserve">UPDATED APP: Version 3 
(June 28, 2025)
</t>
    </r>
    <r>
      <rPr>
        <i/>
        <sz val="11"/>
        <color rgb="FF000000"/>
        <rFont val="Arial"/>
        <family val="2"/>
      </rPr>
      <t xml:space="preserve">
1. Name of Procurement Project:
 Preparation of Feasibility Study for the Construction of Regional Training Center – Region V
Mode of Procurement: </t>
    </r>
    <r>
      <rPr>
        <b/>
        <i/>
        <sz val="11"/>
        <color rgb="FF000000"/>
        <rFont val="Arial"/>
        <family val="2"/>
      </rPr>
      <t xml:space="preserve">Negotiated Procurement – Two-Failed Biddings
</t>
    </r>
    <r>
      <rPr>
        <i/>
        <sz val="11"/>
        <color rgb="FF000000"/>
        <rFont val="Arial"/>
        <family val="2"/>
      </rPr>
      <t xml:space="preserve"> ABC (Php): 3,200,000.00
Remarks: Revised Mode of Procurement 
2. Name of Procurement Project:
 Hiring of Third-Party Auditor for FY 2024 Infrastructure Projects
Mode of Procurement: Small Value Procurement
ABC (Php): 1,000,000.00
Remarks: Original Entry
3.</t>
    </r>
    <r>
      <rPr>
        <b/>
        <i/>
        <sz val="11"/>
        <color rgb="FF000000"/>
        <rFont val="Arial"/>
        <family val="2"/>
      </rPr>
      <t>Name of Procurement Project:
Conduct of Independent Assessment on Agency Performance for FY 2024
Mode of Procurement: Public Bidding
ABC (Php):1,500,000.00
Remarks: New Item to support  agency implementation</t>
    </r>
  </si>
  <si>
    <r>
      <rPr>
        <b/>
        <sz val="20"/>
        <color rgb="FF000000"/>
        <rFont val="Symbol"/>
        <family val="1"/>
        <charset val="2"/>
      </rPr>
      <t xml:space="preserve">   </t>
    </r>
    <r>
      <rPr>
        <b/>
        <sz val="20"/>
        <color rgb="FF000000"/>
        <rFont val="Arial"/>
        <family val="2"/>
      </rPr>
      <t>INDICATIVE               FINAL               UPDATED [Version No. 1]</t>
    </r>
  </si>
  <si>
    <t>SGOD</t>
  </si>
  <si>
    <t>NP-SVP</t>
  </si>
  <si>
    <t>ATTY. MARDE E. PALMA</t>
  </si>
  <si>
    <t>Attorney III</t>
  </si>
  <si>
    <t>DOMINGO L. LAUD, EdD, CESO VI</t>
  </si>
  <si>
    <t>Assistant Schoosl Division Superintendent</t>
  </si>
  <si>
    <t>DIOSDADO I. CAYABYAB, CESO VI</t>
  </si>
  <si>
    <t>Schools Division Superintendent</t>
  </si>
  <si>
    <t>Production and Delivery of Transition Learning Resources (Lesson Exemplars and Learning Activity Sheets) for the Implementation of the MATATAG Curriculum on Grades 2 and 3, 1st and 2nd quarters</t>
  </si>
  <si>
    <t>Production and Delivery of Transition Learning Resources (Lesson Exemplars and Learning Activity Sheets) for the Implementation of the MATATAG Curriculum on Grade 5, 1st to 4th quarters</t>
  </si>
  <si>
    <t>Production and Delivery of Transition Learning Resources (Lesson Exemplars and Learning Activity Sheets) for the Implementation of the MATATAG Curriculum on Grade 8, 1st to 4th quarters</t>
  </si>
  <si>
    <t xml:space="preserve">Production and Delivery of Transition Learning Resources (Lesson Exemplars and Learning Activity Sheets) for the Implementation of the MATATAG Curriculum </t>
  </si>
  <si>
    <t>Operational Expenses- GAD Training</t>
  </si>
  <si>
    <t>Procurement of 1 Unit of Portable Public Address System and 2 Pieces of Microphone</t>
  </si>
  <si>
    <t>Procurement of Catering Services, Meals and Snacks for the Conduct of the Capacity Building for Career Guidance Advocates on the Implementation of Career Guidance Program</t>
  </si>
  <si>
    <t>Procurement of Supplies and Materials for the Conduct of the Capacity Building for Career Guidance Advocates on the Implementation of Career Guidance Program</t>
  </si>
  <si>
    <t>Procurement of Supplies and Equipment in the Conduct of Division- CSC Praise Awarding Ceremony</t>
  </si>
  <si>
    <t>Procurement of Meals and Snacks for the Conduct of Division Capability Building on Leadership through Mentoring and Coaching for Master Teachers and Untrained School Heads</t>
  </si>
  <si>
    <t>Procurement of Meals and Snacks for the Conduct of Division Capability Training for Non- Major Teachers Teaching Music on Content and Strategies (Elementary and Secondary)</t>
  </si>
  <si>
    <t>Procurement of Meals and Snacks for the Conduct of Division- Seminar Workshop to School Library In- charge on School Library Management</t>
  </si>
  <si>
    <t>Procurement of Meals and Snacks for the Conduct of Pansangay na Pagsasanay sa Pagtuturo ng Filipino para sa mga guro ng Junior High School at Senior High School na Hindi Major ang Filipino</t>
  </si>
  <si>
    <t>Procurement of Meals and Snacks for the Conduct of Instructional Leadership Training: Strengthening Learning Conditions for Early Literacy Instruction in the Classroom</t>
  </si>
  <si>
    <t xml:space="preserve">Procurement of Meals and Snacks for the Conduct of Division Training on Higher Order Thinking Skills (HOTS) Structure of Observed Learning Outcome (SOLO) Framework for Instructional Leaders </t>
  </si>
  <si>
    <t>Procurement of Training Suppplies for various HRD related activities</t>
  </si>
  <si>
    <t>Procurement of paid ARAL Program Advocacy Shirts</t>
  </si>
  <si>
    <t>Procurement of Supplies and Materials for the Conduct of Emergency Response</t>
  </si>
  <si>
    <t>Supply and delivery of Semi- Expendable Furniture and Fixtures</t>
  </si>
  <si>
    <t>Supply and delivery Semi- Expendable Office Equipment</t>
  </si>
  <si>
    <t>Lot B- Procurement of Iron-Fortified Rice for the Implementation of School-Based Feeding Program for SY 2025-2026</t>
  </si>
  <si>
    <t xml:space="preserve">Lot C - Procurement of Brown  Rice Nutty Fruity Bar for the Implementation of School-Based Feeding Program for SY 2025-2026 </t>
  </si>
  <si>
    <t>Lot E - Procurement of Cookies for the Implementation of School-Based Feeding Program for SY 2025-2026</t>
  </si>
  <si>
    <t>Procurement of Meals and Snacks for Face-to-Face Meetings and Coordination Meetings for SBFP- related ,Water ,Sanitation, and Hygiene-related , and Nutrition Sensitive Program-related activities</t>
  </si>
  <si>
    <t>Procurement of Supplies and Materials for the Conduct of the Program Implementation Review on SBFP cum Awarding and Recognition Ceremony</t>
  </si>
  <si>
    <t>Procurement of IEC Materials for SBFP-related, Water , Sanitation, and Hygiene-related, and Nutrition Sensitive Program-related activities</t>
  </si>
  <si>
    <t>Procurement of Meals and Snacks for the Conduct of the Program Implementation Review on SBFP cum Awarding and Recognition Ceremony</t>
  </si>
  <si>
    <t>Procurement of Medical Supplies</t>
  </si>
  <si>
    <t>Procurement  of Office  Equipment for the Implementation of SBFP-related, Water, Sanitation, and Hygiene-related, and Nutrition Sensitive Program-related activities</t>
  </si>
  <si>
    <t xml:space="preserve">Procurement of Multivitamins </t>
  </si>
  <si>
    <t>Procurement of Trauma Bag with Contents</t>
  </si>
  <si>
    <t xml:space="preserve">Procurement of Meals and Snacks for the Conduct of Emergency Response Training </t>
  </si>
  <si>
    <t>Procurement and Delivery of Meals (AM and PM snacks and lunch) for the Conduct of 2025 Division Festival of Talents (DFOT)</t>
  </si>
  <si>
    <t>Procurement and Delivery of Supplies (Medals, Trophies, and A4- Size specialty paper) for the Conduct of 2025 DFOT</t>
  </si>
  <si>
    <t xml:space="preserve">Printing and Delivery of  Tarpaulin (5x7) with layout for the Conduct of the 2025 Division Festival of Talents (DFOT) </t>
  </si>
  <si>
    <t>Printing of Contextualized Self- Learning Modules for Literacy and Numeracy Programs for Key Stage 1</t>
  </si>
  <si>
    <t>Procurement of Meals with Provision of Training Venue and Accommodation of Resource Speakers only for Conduct of Division Training Workshop on the Development and Integration of PISA- like questions in English, Science, and Mathematics for Grade 5 &amp; 6 Teachers</t>
  </si>
  <si>
    <t>Procurement of Training Supplies and Materials for the Conduct of Division training Workshop on the Development and Integration of PISA- like questions in English, Science, and Mathematics for Grade 5 &amp; 6 Teachers</t>
  </si>
  <si>
    <t>Procurement of Meals and Accommodation for the training on Enhancing Administrative Excellence through Effective Communication Skills, Work Efficiency and Ethical Decision- Making</t>
  </si>
  <si>
    <t>Procurement of Meals and Snacks Inclusive of Tarpaulin for the Conduct of Enhancement Training on Building Centralized Image Bank for Self- Learning Modules</t>
  </si>
  <si>
    <t>Procurement and Delivery of Equipment for the Conduct of Enhancement Training on Building a Centralized Image Bank for Self- Learning Modules</t>
  </si>
  <si>
    <t>Printing and Delivery of Learning Packets</t>
  </si>
  <si>
    <t>Procurement of sport supplies and equipment</t>
  </si>
  <si>
    <t>Procurement of Megaphones and Ladders for Schools and Division Office</t>
  </si>
  <si>
    <t xml:space="preserve">Procurement and delivery of fire extinguishers </t>
  </si>
  <si>
    <t>Procurement and delivery of commonly used supplies for Disaster Preparedness and Response Program (DPRP)</t>
  </si>
  <si>
    <t>Printing and Delivery of Locally Developed Storybooks for the ARAL Program</t>
  </si>
  <si>
    <t>Payment of stage decoration and tarpaulin for the Regional Launching of ARAL Program</t>
  </si>
  <si>
    <t>Procurement of ARAL shirts for the participants of the Regional Launching of ARAL Program</t>
  </si>
  <si>
    <t>Procurement of snacks for the Regional Launching of ARAL Program</t>
  </si>
  <si>
    <t>Procurement of Meals for the Regional Launching of ARAL Program</t>
  </si>
  <si>
    <t>Procurement of Supplies and Materials for the Regional Launching of ARAL Program</t>
  </si>
  <si>
    <t>Printing and layout of the Stage Backdrop (Tarpaulin)</t>
  </si>
  <si>
    <t>Reproduction and Delivery of the ARAL Learning Resources</t>
  </si>
  <si>
    <t>Procurement of Meals and Snacks Inclusive of Tarpaulin for the Phase 1 Development Computer System Servicing (CSS) Self- Learning Modules (SLMs)</t>
  </si>
  <si>
    <t>Procurement of Meals and Snacks Phase 2 for the Finalization of the Computer System Servicing (CSS) Self- Learning Modules (SLMs)</t>
  </si>
  <si>
    <t>Procurement of Supplies and Materials for the Development and Finalization of the Computer System Servicing (CSS) Self- Learning Modules (SLMs)</t>
  </si>
  <si>
    <t>Reproduction and Delivery of ARAL Learning Resources</t>
  </si>
  <si>
    <t>Procurement of Lunch and Snacks Inclusive of Tarpaulin for the Capacity Building of Untrained Tutors and Enhancement Training of Trained Tutors on the ARAL Program</t>
  </si>
  <si>
    <t>Procurement of Supplies and Materials for the Capacity Building of Untrained Tutors and Enhancement Training of Trained Tutors on the ARAL Program</t>
  </si>
  <si>
    <t>Procurement and Delivery of Locally- Developed Big Books for Key Stage 1</t>
  </si>
  <si>
    <t>Procurement and Delivery of ARAL Learning Resources</t>
  </si>
  <si>
    <t>Procurement of Pasteurized Carabao's Milk for the Implementation of SBFP for SY 2025-2026 (Supplemental Feeding)</t>
  </si>
  <si>
    <t>Procurement of Medicines for the Implementation of SBFP</t>
  </si>
  <si>
    <t>Procurement of Meals and Snacks with accommodation and function hall for Learner Rights and Protection Committee Functionality Training for Secondary Schools of SDO San Carlos City</t>
  </si>
  <si>
    <t>Procurement of Supplies and Other Materials</t>
  </si>
  <si>
    <t>Procurement and Delivery of Supplies and Materials for the Conduct of Enhancement Training on Building a Centralized Image Bank for Self- Learning Modules</t>
  </si>
  <si>
    <t>Agency to Agency</t>
  </si>
  <si>
    <t>S</t>
  </si>
  <si>
    <t>NP- SVP</t>
  </si>
  <si>
    <t>Shopping</t>
  </si>
  <si>
    <t>NP-TFB</t>
  </si>
  <si>
    <t>CB</t>
  </si>
  <si>
    <t>NP- AA</t>
  </si>
  <si>
    <t>NP- TFB</t>
  </si>
  <si>
    <t>RO1-25-0316</t>
  </si>
  <si>
    <t>RO1-25-1408</t>
  </si>
  <si>
    <t>RO1-25-1799</t>
  </si>
  <si>
    <t>OSEC-1-25-04226</t>
  </si>
  <si>
    <t>CID</t>
  </si>
  <si>
    <t>OSDS</t>
  </si>
  <si>
    <t>Disaster Preparedness and Response Program</t>
  </si>
  <si>
    <t>Textbooks/ Instructional Materials</t>
  </si>
  <si>
    <t>General Management and Supervision</t>
  </si>
  <si>
    <t>Human Resource Development for Personnel in Schools, and Learning Centers (HRTD)</t>
  </si>
  <si>
    <t>HRD Professional Development Programs and Activities</t>
  </si>
  <si>
    <t>Human Resource Development for Personnel in Schools, and Learning Centers</t>
  </si>
  <si>
    <t>Implementation of the Academic Recovery and Accessible Learning (ARAL) Program</t>
  </si>
  <si>
    <t>School Feeding Program (SBFP)
(Change in mode of procurement)</t>
  </si>
  <si>
    <t>School Feeding Program (SBFP)</t>
  </si>
  <si>
    <t xml:space="preserve">Disaster Preparedness and Response </t>
  </si>
  <si>
    <t>Human Resource Development  for Personnel in Schools, and Learning Centers (HRTD)</t>
  </si>
  <si>
    <t>Implementation of the Summer Academic Remediation Program (SARP)</t>
  </si>
  <si>
    <t>Development, Production, and Delivery of Self- Learning Modules</t>
  </si>
  <si>
    <t>Implementation of the ARAL Reading Program</t>
  </si>
  <si>
    <t>Child Protection Program</t>
  </si>
  <si>
    <t>Conduct of Division Festival of Talents (DFOT)</t>
  </si>
  <si>
    <t>Flexible Learning Options (BE- LCP)</t>
  </si>
  <si>
    <t>Organizational and Professional Development for Non- Teaching Personnel</t>
  </si>
  <si>
    <t>Printing of Contextualized Worksheet, Conduct of SLM Related Activities and Printing of SHS SLMs</t>
  </si>
  <si>
    <t>Physical Fitness and school sports</t>
  </si>
  <si>
    <t>Disaster Preparedness and Response Program (DPRP)</t>
  </si>
  <si>
    <t xml:space="preserve">Textbooks/ Instructional Materials </t>
  </si>
  <si>
    <t xml:space="preserve">School Feeding Program (SBFP)
</t>
  </si>
  <si>
    <t xml:space="preserve">General Management and Supervision
</t>
  </si>
  <si>
    <t>(Change in budget cost)</t>
  </si>
  <si>
    <t>Change in mode of procurement</t>
  </si>
  <si>
    <t>Change of budget cost</t>
  </si>
  <si>
    <r>
      <rPr>
        <b/>
        <sz val="20"/>
        <color rgb="FF000000"/>
        <rFont val="Arial"/>
        <family val="2"/>
      </rPr>
      <t>Republic of the Philippines
Department of Education</t>
    </r>
    <r>
      <rPr>
        <b/>
        <sz val="22"/>
        <color rgb="FF000000"/>
        <rFont val="Arial"/>
        <family val="2"/>
      </rPr>
      <t xml:space="preserve">
</t>
    </r>
    <r>
      <rPr>
        <b/>
        <sz val="13"/>
        <color rgb="FF000000"/>
        <rFont val="Arial"/>
        <family val="2"/>
      </rPr>
      <t xml:space="preserve">Region I
</t>
    </r>
    <r>
      <rPr>
        <b/>
        <sz val="18"/>
        <color rgb="FF000000"/>
        <rFont val="Arial"/>
        <family val="2"/>
      </rPr>
      <t>SCHOOLS DIVISION OFFICE OF SAN CARLOS CITY PANGASINAN</t>
    </r>
  </si>
  <si>
    <t>Procurement of Meals and Snacks for the Professional Development of the ALS Implementers</t>
  </si>
  <si>
    <t>Procurement of Supplies and Materials for the Implementation of ALS Programs and Projects</t>
  </si>
  <si>
    <t>Procurement and Delivery of Materials for the Implementation of ALS Programs and Projects</t>
  </si>
  <si>
    <t>Procurement of Lunch and Snacks, Inclusive of Tarpaulin for the One- Day Division Orientation of School Heads on the Science of Reading</t>
  </si>
  <si>
    <t>Procurement of Supplies for the One- Day Division Orientation of School Heads on the Science of Reading</t>
  </si>
  <si>
    <t>Procurement and Delivery of Kindergarten and Numeracy Kits</t>
  </si>
  <si>
    <t>Procurement of Suppplies and Materials for LRP on Wheels Performance</t>
  </si>
  <si>
    <t>Procurement and delivery of Supplies and Materials for Lakbay Kabataan: Advocacy Caravan for Safe, Healthy, and Empowered Learners</t>
  </si>
  <si>
    <t>Procurement and delivery of Meals and Snacks for the Joint Division Celebration of National Children's Month and National Students' Day</t>
  </si>
  <si>
    <t>Procurement and delivery of Supplies and Materials for the Joint Division Celebration of National Children's Month and National Students' Day</t>
  </si>
  <si>
    <t xml:space="preserve">Procurement of Lights, Sounds, and LED Wall Services for the Joint Division Celebration of National Children's Month and National Students' Day </t>
  </si>
  <si>
    <t>Procurement and delivery of Meals and Snacks for Division Career Guidance Activity</t>
  </si>
  <si>
    <t>Procurement of Meals and Snacks with Accommodation and Function Hall for the SELG and SSLG Advisers Convergence</t>
  </si>
  <si>
    <t>Implementation of Alternative Learning System Programs and Projects</t>
  </si>
  <si>
    <t>Implementation of the Early Language Literacy and Numeracy (ELLN) Program</t>
  </si>
  <si>
    <t>Purchase of Kindergarten Literacy and Numeracy Kits</t>
  </si>
  <si>
    <t>Child Protection Program (CPP)</t>
  </si>
  <si>
    <t>Leadership, Advocacies, and Campaigns Development Program</t>
  </si>
  <si>
    <t>Change of mode of procurement</t>
  </si>
  <si>
    <t>SCRB</t>
  </si>
  <si>
    <t>RO1-25-0868-Continuing Appropriations</t>
  </si>
  <si>
    <t>GAS MOOE 2025- Current fund</t>
  </si>
  <si>
    <t>HRD GAA 2025-Current fund</t>
  </si>
  <si>
    <t>HRD GAA 2024-Continuing Appropriation</t>
  </si>
  <si>
    <t>RO1-25-0083- Current Appropriations</t>
  </si>
  <si>
    <t>RO1-25-0083-  Current Appropriations</t>
  </si>
  <si>
    <t>RO1-25-0780 - Current Appropriations</t>
  </si>
  <si>
    <t>RO1-25-0662 - Continuing Appropriations</t>
  </si>
  <si>
    <t>RO1-25-1047 - 
Current Appropriations</t>
  </si>
  <si>
    <t>RO1-25-0648 - Continuing Appropriations</t>
  </si>
  <si>
    <t>RO1-25-1799 - Continuing Appropriations</t>
  </si>
  <si>
    <t>RO1-25-2115 - 
Current Appropriations</t>
  </si>
  <si>
    <t>RO1-25-2115 -
 Current Appropriations</t>
  </si>
  <si>
    <t>RO1-24-0101- 
Current Appropriations</t>
  </si>
  <si>
    <t>RO1-25-2060-
Continuing Appropriations</t>
  </si>
  <si>
    <t>RO1-25-0211- 
Current Appropriations</t>
  </si>
  <si>
    <t>RO1-25-2056-
Current Appropriations</t>
  </si>
  <si>
    <t>R01-25-0474- 
Continuing Appropriations</t>
  </si>
  <si>
    <t>R01-25-2330- 
Current Appropriations</t>
  </si>
  <si>
    <t>R01-24-1076- 
Current Appropriations</t>
  </si>
  <si>
    <t>OSEC-1-25-02158- 
Continuing Appropriations</t>
  </si>
  <si>
    <t>R01-24-0973- 
Current Appropriations</t>
  </si>
  <si>
    <t>Printing and Delivery of Storybooks</t>
  </si>
  <si>
    <t>R01-25-0316- 
Continuing Appropriations</t>
  </si>
  <si>
    <t>R01-24-0973-
Current</t>
  </si>
  <si>
    <t>R01-25-2312- 
Continuing Appropriations</t>
  </si>
  <si>
    <t>RO1-24-1409-
 Current Appropriations</t>
  </si>
  <si>
    <t>RO1-25-1312-
Current Appropriations</t>
  </si>
  <si>
    <t>RO1-25-2141-
Current Appropriations</t>
  </si>
  <si>
    <t>RO1-25-1002-
Continuing Appropriations</t>
  </si>
  <si>
    <t>RO1-25-1494-
Current Appropriations</t>
  </si>
  <si>
    <t>Procurement of Meals and Snacks for the Conduct of human resource merit promotion and selection board (HRMPSB) Assessors Training: Deepening on Initial Evaluation and PPST Assessment</t>
  </si>
  <si>
    <t>Procurement of Passport of Athletes for the R1AA 2025</t>
  </si>
  <si>
    <t>Procurement of Sports Apparel/ Uniform for Athletes, Coaches and Tournament Managers</t>
  </si>
  <si>
    <t>Procurement of Meals and Snacks for the Conduct of Capacity Building for Tournament Managers and Sports Coordinators</t>
  </si>
  <si>
    <t>Procurement of Sports Supplies</t>
  </si>
  <si>
    <t>Procurement of Meals for the Pre and Post Conference of Division Meet 2025</t>
  </si>
  <si>
    <t>Procurement of Meals for the Art Awareness Poster and Digital Logo Making Contest</t>
  </si>
  <si>
    <t>Procurement of Prizes for the Poster and Digital Logo Making Contest</t>
  </si>
  <si>
    <t>Procurement of Supplies and Materials and Equipment</t>
  </si>
  <si>
    <t>Procurement of Pasteurized Carabao's Milk</t>
  </si>
  <si>
    <t>Procurement of Storage Equipment and Materials for the Implementation of SBFP for SY 2024-2025</t>
  </si>
  <si>
    <t>Procurement of Office Supplies and Equipment</t>
  </si>
  <si>
    <t>Procurement of Multivitamins</t>
  </si>
  <si>
    <t>Procurement of Weighing Instruments</t>
  </si>
  <si>
    <t>Procurement of Pasteurized Carabao's Milk for the Implementation of SBFP for SY 2025-2026</t>
  </si>
  <si>
    <t>Procurement of Supplies and Materials for the Conduct of Orientation Program for SBFP</t>
  </si>
  <si>
    <t>Procurement of Meals and Snacks for the Conduct of Orientation Program</t>
  </si>
  <si>
    <t>Procurement of IEC Materials for SBFP- related, Water, Sanitation, and Hygiene- related, and Nutrition Sensitive Program- related activities</t>
  </si>
  <si>
    <t>Procurement of Snacks for Face-to-Face Meetings and Coordination Meetings</t>
  </si>
  <si>
    <t>Procurement of Supplies and Materials for the Conduct of Program Implementation Review Cum Awarding Ceremony</t>
  </si>
  <si>
    <t>Procurement of Meals and Snacks for the Conduct of Program Implementation Review Cum Awarding Ceremony</t>
  </si>
  <si>
    <t>Production and Delivery of Grade 1 Quarter 4 Language and Makabansa Transition LR (Lesson Exemplars and Worksheets)</t>
  </si>
  <si>
    <t>Production and Delivery of Transition Learning Resources of Grade 1 Quarter 3 Lesson Exemplars and Learning Activity Sheets (Worksheets) for the Implementation of the MATATAG Curriculum</t>
  </si>
  <si>
    <t>Production and Delivery of Transition Learning Resources of Grade 4 Quarter 4 Music and Arts and Quarter 1 English and Mathematics Lesson Exemplars and Learning Activity Sheets(Worksheets) for the Implementation of MATATAG Curriculum</t>
  </si>
  <si>
    <t>Procurement of Snacks for the Conduct of Brigada Eskwela 2025 Recognition and Appreciation Program</t>
  </si>
  <si>
    <t>Procurement of Supplies Brigada Eskwela 2025 Recognition and Appreciation Program</t>
  </si>
  <si>
    <t>Procurement of Snacks for the Local Stakeholders Convergence Program</t>
  </si>
  <si>
    <t>Procurement of Supplies for the Conduct of Local Stakeholders Convergence Program</t>
  </si>
  <si>
    <t>Procurement of Meals and Snacks Inclusive of Tarpaulin, Venue, and Accommodation (live-in) for the participants</t>
  </si>
  <si>
    <t>Procurement of supplies and materials for the conduct of Cluster ADM Converges among Southwestern SDO of Region I</t>
  </si>
  <si>
    <t>Procurement of Advocacy materials (Shirts) to the participants for the Conduct of Cluster ADM Convergence</t>
  </si>
  <si>
    <t>Procurement of Meals and Snacks for the Learners and Teachers involved on Benchmarking</t>
  </si>
  <si>
    <t>Procurement and Delivery of Supplementary Learning Resources for the School Libraries of Magtaking ES and SEPNAS</t>
  </si>
  <si>
    <t>Procurement of Meals and Snacks for the Conduct of Activities for the Generation of Final Priority Lists and the Respective Specifications of Desired SLRs</t>
  </si>
  <si>
    <t>Printing and Delivery of the Philippine Informal Reading Inventory Assessment Tool Key for Stages 2 and 3</t>
  </si>
  <si>
    <t>Procurement of Equipment for the Conduct of Orientation on the Administration and Utilization of Phil- IRI Materials</t>
  </si>
  <si>
    <t>Procurement of Supplies and Materials for the Conduct of Orientation on the Administration and Utilization of Phil- IRI Materials</t>
  </si>
  <si>
    <t>Procurement of Meals and Snacks for the Conduct of Orientation on the Administration and Utilization of Phil- IRI Materials</t>
  </si>
  <si>
    <t>Procurement of Meals and Snacks Inclusive of Tarpaulin, Venue, and Accommodation for the Orientation Workshop of Core Trainers on SNED</t>
  </si>
  <si>
    <t>Procurement of Supplies and Materials for the Orientation Workshop of Core Trainers on SNED Analysis and Utilization of Data in the Development of Research and Innovation</t>
  </si>
  <si>
    <t>Procurement of Meals and Snacks for participants for Capacity Building for Learner Government Officers and Advisers cum Awarding Ceremony of Search for Outstanding SELG and SSLG</t>
  </si>
  <si>
    <t>Procurement of Meals and Snacks for Coordination Meeting with Partners and Stakeholders in advocating Child's Right and Protection</t>
  </si>
  <si>
    <t>Procurement of Meals and Snacks for Quarterly Meeting of School Learner Formation Coordinators/ Teacher- Advisers and Student- Leaders/ Officers</t>
  </si>
  <si>
    <t>Procurement of Meals and Snacks for Orientation/ Capacity Building of Guidance Designates/ Career Guidance Advocate</t>
  </si>
  <si>
    <t>Procurement of Supplies and Materials for Learner Formation Activities</t>
  </si>
  <si>
    <t>Construction of 1 Storey Library Hub Building (22.50 x 9.50m)</t>
  </si>
  <si>
    <t>Procurement of Snacks Inclusive of Tarpaulin for the Professional Development of the ALS Implementers</t>
  </si>
  <si>
    <t>Printing and Delivery of ALS Forms for the Implementation of ALS Programs and Projects</t>
  </si>
  <si>
    <t>Repair and Rehabilitation of Principal Office</t>
  </si>
  <si>
    <t>Procurement of Meals and Snacks for the Conduct of Orientation Program for SBFP</t>
  </si>
  <si>
    <t>Procurement of Meals and Snacks for the Conduct of Division Conference on Strategic Development of HRD Intervention Programs</t>
  </si>
  <si>
    <t>Procurement of Meals and Snacks Inclusive of Tarpaulin for the Conduct of Upskilling and Reskilling of Teachers on Inclusive Education</t>
  </si>
  <si>
    <t>Procurement of Supplies and Materials for the Conduct of Upskilling and Reskilling of Teachers on Inclusive Education</t>
  </si>
  <si>
    <t>Procurement of Meals and Snacks, Inclusive of Tarpaulin for the Conduct of Division Orientation on RA 11106</t>
  </si>
  <si>
    <t>Procurement and Deployment of Additional Computer Components and Network Devices for the Replacement</t>
  </si>
  <si>
    <t>Board and Lodging and Meals (Procurement of Board and Lodging and Meals for Planning Workshop on SGOD Effective Strategies Quality Management and Community Collaboration)</t>
  </si>
  <si>
    <t>Board and Lodging and Meals (Procurement of Board and Lodging and Meals for  the National Reading Program Training Workshop)</t>
  </si>
  <si>
    <t xml:space="preserve">ANNUAL PROCUREMENT PLAN FOR FY 2025 </t>
  </si>
  <si>
    <t>Procurement of Meals and Snacks Inclusive of Tarpaulin for the Conduct of Division Training of Untrained Grade I Teachers on MFAT and Early Intervention Strategies</t>
  </si>
  <si>
    <t>Procurement of Supplies and Materials for the Conduct of Training of Untrained Grade I Teachers on MFAT and Early Intervention Strategies</t>
  </si>
  <si>
    <t>Procurement of Meals and Snacks Inclusive of Tarpaulin on the Conduct of Training of Teachers on Behavioral and Speech Therapy in Handling Learners with Disabilities</t>
  </si>
  <si>
    <t>Procurement of Supplies and Materials for the Conduct of Training of Teachers on Behavioral and Speech Therapy in Handling Learners with Disabilities</t>
  </si>
  <si>
    <t>Meals (Procurement of Meals for Training Roll Out on Improvisation and Instrumentation in Science and Math Teaching and Learning)</t>
  </si>
  <si>
    <t>Procurement of Catering Services for the Conduct of Training of Teachers on the Implementation of the Revised K to 12 Curriculum for Grades 2,3,5 &amp; 8</t>
  </si>
  <si>
    <t>Procurement of Training Supplies for the Conduct of Training of Teachers on the Implementation of the Revised K to 12 Curriculum for Grades 2,3,5 &amp; 8</t>
  </si>
  <si>
    <t>Procurement of Garden  Tools Materials and Equipment</t>
  </si>
  <si>
    <t>Procurement of Handwashing Soaps</t>
  </si>
  <si>
    <t>Procurement of Office Supplies and Materials for the implementation of GPP</t>
  </si>
  <si>
    <t>Procurement of Printed IEC Materials (Coffee Table Magazine)</t>
  </si>
  <si>
    <t>Procurement of Catering Services, Meals, and Snacks, Inclusive of Tarpaulin for the Conduct of Orientation of School Alternative Delivery Mode(ADM) Focal Persons on Drop-out Reduction Program (DORP)</t>
  </si>
  <si>
    <t>Procurement of Supplies  and Materials for the Conduct of Orientation of School Alternative Delivery Mode(ADM) Focal Persons on Drop-out Reduction Program (DORP)</t>
  </si>
  <si>
    <t>Procurement of Snacks and Lunch for the Conduct of Division Celebration on National Disability Prevention</t>
  </si>
  <si>
    <t>SGOD-Medical</t>
  </si>
  <si>
    <t>NO</t>
  </si>
  <si>
    <t>YES</t>
  </si>
  <si>
    <t>NP-53.9- Small Value Procurement</t>
  </si>
  <si>
    <t>NP-Two Failed Bidding</t>
  </si>
  <si>
    <t xml:space="preserve">NP- SVP </t>
  </si>
  <si>
    <t xml:space="preserve">Direct Contracting </t>
  </si>
  <si>
    <t xml:space="preserve">
Sub-Aro No.
RO1-25-0083
2025- SBFP (Current Fund)</t>
  </si>
  <si>
    <t>Sub-Aro No.RO1-24-0436</t>
  </si>
  <si>
    <t>BE Trust Fund</t>
  </si>
  <si>
    <t>₱ 3,972,297.00</t>
  </si>
  <si>
    <t>₱ 1,938,000.00</t>
  </si>
  <si>
    <t>₱ 557,960.00</t>
  </si>
  <si>
    <t>₱ 50,000.00</t>
  </si>
  <si>
    <t>₱ 1,771,875.00</t>
  </si>
  <si>
    <t>₱ 42,000.00</t>
  </si>
  <si>
    <t>₱ 78,000.00</t>
  </si>
  <si>
    <t>₱ 68,710.00</t>
  </si>
  <si>
    <t>₱ 100,000.00</t>
  </si>
  <si>
    <t>₱ 102,000.00</t>
  </si>
  <si>
    <t>₱ 471,632.00</t>
  </si>
  <si>
    <t>₱ 378,966.50</t>
  </si>
  <si>
    <t>₱ 30,000.00</t>
  </si>
  <si>
    <t>₱ 53,000.00</t>
  </si>
  <si>
    <t>₱ 70,000.00</t>
  </si>
  <si>
    <t>₱ 390,000.00</t>
  </si>
  <si>
    <t>₱ 32,500.00</t>
  </si>
  <si>
    <t>₱ 730,007.00</t>
  </si>
  <si>
    <t>₱ 7,143.00</t>
  </si>
  <si>
    <t>₱ 624,600.60</t>
  </si>
  <si>
    <t>₱ 12,146.28</t>
  </si>
  <si>
    <t>₱ 440.00</t>
  </si>
  <si>
    <t>₱ 125,500.00</t>
  </si>
  <si>
    <t>₱ 180,000.00</t>
  </si>
  <si>
    <t>₱ 5,000.00</t>
  </si>
  <si>
    <t>₱ 110,000.00</t>
  </si>
  <si>
    <t>₱ 20,000.00</t>
  </si>
  <si>
    <t>₱ 10,000.00</t>
  </si>
  <si>
    <t>₱ 72,000.00</t>
  </si>
  <si>
    <t>₱ 35,992.12</t>
  </si>
  <si>
    <t>₱ 8,012,982.81</t>
  </si>
  <si>
    <t>₱ 37,500.00</t>
  </si>
  <si>
    <t>₱ 17,105.00</t>
  </si>
  <si>
    <t>₱ 668,799.92</t>
  </si>
  <si>
    <t>₱ 54,326.00</t>
  </si>
  <si>
    <t>₱ 81,000.00</t>
  </si>
  <si>
    <t>₱ 84,000.00</t>
  </si>
  <si>
    <t>₱ 183,600.00</t>
  </si>
  <si>
    <t>₱ 16,400.00</t>
  </si>
  <si>
    <t>₱ 70,830.00</t>
  </si>
  <si>
    <t>₱ 478,400.00</t>
  </si>
  <si>
    <t>₱ 135,000.00</t>
  </si>
  <si>
    <t>₱ 15,000.00</t>
  </si>
  <si>
    <t>₱ 70,200.00</t>
  </si>
  <si>
    <t>₱ 4,800.00</t>
  </si>
  <si>
    <t>₱ 216,000.00</t>
  </si>
  <si>
    <t>₱ 1,170,000.00</t>
  </si>
  <si>
    <t>₱ 123,300.00</t>
  </si>
  <si>
    <t>Physical Fitness and School Sports</t>
  </si>
  <si>
    <t>Learners Support Programs</t>
  </si>
  <si>
    <t>School Feeding Program</t>
  </si>
  <si>
    <t xml:space="preserve">School Feeding Program </t>
  </si>
  <si>
    <t>Textbooks and Other Instructional Materials</t>
  </si>
  <si>
    <t>Basic Education Curriculum</t>
  </si>
  <si>
    <t>Building Partnerships and Linkages Program</t>
  </si>
  <si>
    <t>Flexible Learning Options (BE-LCP)</t>
  </si>
  <si>
    <t>Textbooks/ Instructional Materials (Including P100M for Children with special needs)</t>
  </si>
  <si>
    <t>Special Education Program</t>
  </si>
  <si>
    <t>Learner Support Programs</t>
  </si>
  <si>
    <t>Basic Education Facilities</t>
  </si>
  <si>
    <t>Flexible Learning Options (ADM/ALS/EIE)</t>
  </si>
  <si>
    <t>BEFF-Rehabilation, Repair of School Buildings and Water and Sanitation Facilities</t>
  </si>
  <si>
    <t>Conduct of Special Needs Education Program Related Activities</t>
  </si>
  <si>
    <t>Computerization Program</t>
  </si>
  <si>
    <t>Human resource development for personnel in schools and learning center</t>
  </si>
  <si>
    <t>School-Based Feeding Program (SBFP)</t>
  </si>
  <si>
    <t>Education Information and Communication Services</t>
  </si>
  <si>
    <t>Brigada Eskwela Trust Fund</t>
  </si>
  <si>
    <t>Trust fund</t>
  </si>
  <si>
    <t>NP- CP</t>
  </si>
  <si>
    <t>08/18/25</t>
  </si>
  <si>
    <t>R01-25-0868- 
Continuing Appropriations</t>
  </si>
  <si>
    <t>Savings</t>
  </si>
  <si>
    <t xml:space="preserve">Supply and Delivery of Measuring Equipment and Materials for the Implementation of School-Based Feeding Program for SY 2024-2025 </t>
  </si>
  <si>
    <t>Savings (Failure of bidding)</t>
  </si>
  <si>
    <t>Failure</t>
  </si>
  <si>
    <t xml:space="preserve"> OSEC-1-24-7359-
Current Appropriations</t>
  </si>
  <si>
    <t>RO1-24-1722-
Current Appropriations</t>
  </si>
  <si>
    <t xml:space="preserve">
ROI-24-0101
Current Appropriations
</t>
  </si>
  <si>
    <t xml:space="preserve">
RO1-25-0083
Current Appropriations</t>
  </si>
  <si>
    <t xml:space="preserve">
RO1-24-1750-
Current Appropriations</t>
  </si>
  <si>
    <t xml:space="preserve">
R01-24-1194-
Current Appropriations</t>
  </si>
  <si>
    <t xml:space="preserve">
RO1-24-1222-
Current Appropriations</t>
  </si>
  <si>
    <t xml:space="preserve">
OSEC-1-25-01783-
Current Appropriations</t>
  </si>
  <si>
    <t xml:space="preserve">
OSEC-1-25-00882-
Current Appropriations</t>
  </si>
  <si>
    <t xml:space="preserve">
RO1-25-0051-
Continuing Appropriations</t>
  </si>
  <si>
    <t>.
RO1-25-0470-
Current Appropriations</t>
  </si>
  <si>
    <t xml:space="preserve">
RO1-25-0382-
Continuing Appropriations</t>
  </si>
  <si>
    <t xml:space="preserve">
RO1-25-0259-
Current Appropriations</t>
  </si>
  <si>
    <t xml:space="preserve">
RO1-24-0868-
Current Appropriations</t>
  </si>
  <si>
    <t xml:space="preserve"> OSEC-1-25-00428-
Continuing Appropriations</t>
  </si>
  <si>
    <t>RO1-25-0273-
Current Appropriations</t>
  </si>
  <si>
    <t xml:space="preserve">
OSEC-1-24-5396-
Current Appropriations</t>
  </si>
  <si>
    <t xml:space="preserve">
RO1-24-0436-
Current Appropriations</t>
  </si>
  <si>
    <t xml:space="preserve">
RO1-25-0708-
Continuing Appropriations</t>
  </si>
  <si>
    <t>.
OSEC-1-24-0778-
Current Appropriations</t>
  </si>
  <si>
    <t xml:space="preserve">
HRD GAA 2024-
Continuing Appropriations
</t>
  </si>
  <si>
    <t xml:space="preserve">
RO1-25-0794-
Current Appropriations</t>
  </si>
  <si>
    <t>RO1-25-0794-
Current Appropriations</t>
  </si>
  <si>
    <t>HRD GAA 2024-
Continuing Appropriations</t>
  </si>
  <si>
    <t>RO1-25-0259-
Current Appropriations</t>
  </si>
  <si>
    <t>RO1-25-0588-
Current Appropriations</t>
  </si>
  <si>
    <t>RO1-25-1135-
Continuing Appropriations</t>
  </si>
  <si>
    <t>RO1-25-0900-
Current Appropriations</t>
  </si>
  <si>
    <t xml:space="preserve">ROI-24-0101
Current Appropriations
</t>
  </si>
  <si>
    <t>Failure of bidding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</si>
</sst>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Red]\-&quot;₱&quot;#,##0.00"/>
    <numFmt numFmtId="44" formatCode="_-&quot;₱&quot;* #,##0.00_-;\-&quot;₱&quot;* #,##0.00_-;_-&quot;₱&quot;* &quot;-&quot;??_-;_-@_-"/>
    <numFmt numFmtId="43" formatCode="_-* #,##0.00_-;\-* #,##0.00_-;_-* &quot;-&quot;??_-;_-@_-"/>
    <numFmt numFmtId="164" formatCode="[$-3409]dd\-mmm\-yy;@"/>
    <numFmt numFmtId="165" formatCode="_-[$₱-3409]* #,##0.00_-;\-[$₱-3409]* #,##0.00_-;_-[$₱-3409]* &quot;-&quot;??_-;_-@_-"/>
  </numFmts>
  <fonts count="53">
    <font>
      <sz val="11"/>
      <color theme="1"/>
      <name val="Aptos Narrow"/>
      <scheme val="minor"/>
    </font>
    <font>
      <sz val="11"/>
      <color theme="1"/>
      <name val="Aptos Narrow"/>
      <family val="2"/>
      <scheme val="minor"/>
    </font>
    <font>
      <sz val="10"/>
      <color rgb="FF000000"/>
      <name val="Arial"/>
      <family val="2"/>
    </font>
    <font>
      <b/>
      <sz val="10"/>
      <color rgb="FF000000"/>
      <name val="Arial"/>
      <family val="2"/>
    </font>
    <font>
      <sz val="8"/>
      <name val="Aptos Narrow"/>
      <family val="2"/>
      <scheme val="minor"/>
    </font>
    <font>
      <sz val="10"/>
      <name val="Arial"/>
      <family val="2"/>
    </font>
    <font>
      <sz val="10"/>
      <color theme="1"/>
      <name val="Arial"/>
      <family val="2"/>
    </font>
    <font>
      <b/>
      <sz val="18"/>
      <color rgb="FF000000"/>
      <name val="Arial"/>
      <family val="2"/>
    </font>
    <font>
      <sz val="11"/>
      <color theme="1"/>
      <name val="Arial"/>
      <family val="2"/>
    </font>
    <font>
      <sz val="10"/>
      <color rgb="FF000000"/>
      <name val="Arial"/>
      <family val="2"/>
    </font>
    <font>
      <b/>
      <sz val="12"/>
      <color rgb="FF000000"/>
      <name val="Arial"/>
      <family val="2"/>
    </font>
    <font>
      <b/>
      <sz val="11"/>
      <color rgb="FF000000"/>
      <name val="Arial"/>
      <family val="2"/>
    </font>
    <font>
      <b/>
      <sz val="22"/>
      <color theme="3"/>
      <name val="Arial"/>
      <family val="2"/>
    </font>
    <font>
      <b/>
      <sz val="20"/>
      <color rgb="FF000000"/>
      <name val="Arial"/>
      <family val="2"/>
    </font>
    <font>
      <b/>
      <sz val="22"/>
      <color rgb="FF000000"/>
      <name val="Arial"/>
      <family val="2"/>
    </font>
    <font>
      <b/>
      <sz val="20"/>
      <color rgb="FF000000"/>
      <name val="Arial"/>
      <family val="1"/>
      <charset val="2"/>
    </font>
    <font>
      <b/>
      <sz val="20"/>
      <color rgb="FF000000"/>
      <name val="Symbol"/>
      <family val="1"/>
      <charset val="2"/>
    </font>
    <font>
      <i/>
      <sz val="11"/>
      <name val="Arial"/>
      <family val="2"/>
    </font>
    <font>
      <i/>
      <sz val="11"/>
      <color rgb="FF000000"/>
      <name val="Arial"/>
      <family val="2"/>
    </font>
    <font>
      <sz val="11"/>
      <color rgb="FF000000"/>
      <name val="Arial"/>
      <family val="2"/>
    </font>
    <font>
      <b/>
      <i/>
      <sz val="11"/>
      <color rgb="FF000000"/>
      <name val="Arial"/>
      <family val="2"/>
    </font>
    <font>
      <b/>
      <i/>
      <sz val="11"/>
      <color theme="1"/>
      <name val="Arial"/>
      <family val="2"/>
    </font>
    <font>
      <i/>
      <sz val="9.35"/>
      <color rgb="FF000000"/>
      <name val="Arial"/>
      <family val="2"/>
    </font>
    <font>
      <b/>
      <i/>
      <u/>
      <sz val="11"/>
      <color rgb="FF000000"/>
      <name val="Arial"/>
      <family val="2"/>
    </font>
    <font>
      <sz val="16"/>
      <color rgb="FF000000"/>
      <name val="Arial"/>
      <family val="2"/>
    </font>
    <font>
      <b/>
      <sz val="16"/>
      <name val="Arial"/>
      <family val="2"/>
    </font>
    <font>
      <b/>
      <sz val="16"/>
      <color rgb="FF000000"/>
      <name val="Arial"/>
      <family val="2"/>
    </font>
    <font>
      <sz val="16"/>
      <color theme="1"/>
      <name val="Arial"/>
      <family val="2"/>
    </font>
    <font>
      <sz val="16"/>
      <color theme="1"/>
      <name val="Aptos Narrow"/>
      <family val="2"/>
      <scheme val="minor"/>
    </font>
    <font>
      <b/>
      <strike/>
      <sz val="16"/>
      <color rgb="FFFF0000"/>
      <name val="Arial"/>
      <family val="2"/>
    </font>
    <font>
      <b/>
      <sz val="16"/>
      <color rgb="FFFF0000"/>
      <name val="Arial"/>
      <family val="2"/>
    </font>
    <font>
      <b/>
      <sz val="16"/>
      <color theme="1"/>
      <name val="Arial"/>
      <family val="2"/>
    </font>
    <font>
      <b/>
      <strike/>
      <sz val="16"/>
      <color theme="0"/>
      <name val="Arial"/>
      <family val="2"/>
    </font>
    <font>
      <b/>
      <sz val="16"/>
      <color theme="0"/>
      <name val="Arial"/>
      <family val="2"/>
    </font>
    <font>
      <sz val="16"/>
      <name val="Arial"/>
      <family val="2"/>
    </font>
    <font>
      <sz val="15"/>
      <color theme="1"/>
      <name val="Aptos Narrow"/>
      <family val="2"/>
      <scheme val="minor"/>
    </font>
    <font>
      <sz val="15"/>
      <name val="Arial"/>
      <family val="2"/>
    </font>
    <font>
      <b/>
      <sz val="15"/>
      <name val="Arial"/>
      <family val="2"/>
    </font>
    <font>
      <sz val="15"/>
      <color rgb="FF000000"/>
      <name val="Arial"/>
      <family val="2"/>
    </font>
    <font>
      <sz val="15"/>
      <color theme="1"/>
      <name val="Arial"/>
      <family val="2"/>
    </font>
    <font>
      <sz val="12"/>
      <color rgb="FF000000"/>
      <name val="Arial"/>
      <family val="2"/>
    </font>
    <font>
      <sz val="12"/>
      <color theme="1"/>
      <name val="Arial"/>
      <family val="2"/>
    </font>
    <font>
      <i/>
      <sz val="12"/>
      <color rgb="FF000000"/>
      <name val="Arial"/>
      <family val="2"/>
    </font>
    <font>
      <sz val="12"/>
      <color rgb="FF000000"/>
      <name val="Arial"/>
      <family val="2"/>
    </font>
    <font>
      <b/>
      <i/>
      <sz val="12"/>
      <color rgb="FF000000"/>
      <name val="Arial"/>
      <family val="2"/>
    </font>
    <font>
      <sz val="11"/>
      <color theme="1"/>
      <name val="Aptos Narrow"/>
      <family val="2"/>
      <scheme val="minor"/>
    </font>
    <font>
      <b/>
      <sz val="13"/>
      <color rgb="FF000000"/>
      <name val="Arial"/>
      <family val="2"/>
    </font>
    <font>
      <sz val="11"/>
      <color indexed="8"/>
      <name val="Calibri"/>
      <family val="2"/>
    </font>
    <font>
      <sz val="11"/>
      <color rgb="FF000000"/>
      <name val="Arial1"/>
      <charset val="134"/>
    </font>
    <font>
      <sz val="11"/>
      <color theme="1"/>
      <name val="Aptos Narrow"/>
      <charset val="134"/>
      <scheme val="minor"/>
    </font>
    <font>
      <sz val="11"/>
      <color indexed="8"/>
      <name val="Calibri"/>
      <charset val="134"/>
    </font>
    <font>
      <sz val="10"/>
      <name val="Arial"/>
      <charset val="134"/>
    </font>
    <font>
      <i/>
      <sz val="15"/>
      <name val="Arial"/>
      <family val="2"/>
    </font>
  </fonts>
  <fills count="3">
    <fill>
      <patternFill patternType="none"/>
    </fill>
    <fill>
      <patternFill patternType="gray125"/>
    </fill>
    <fill>
      <patternFill patternType="solid">
        <fgColor theme="0"/>
        <bgColor indexed="64"/>
      </patternFill>
    </fill>
  </fills>
  <borders count="91">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rgb="FF000000"/>
      </left>
      <right/>
      <top style="medium">
        <color rgb="FF000000"/>
      </top>
      <bottom style="thin">
        <color indexed="64"/>
      </bottom>
      <diagonal/>
    </border>
    <border>
      <left style="thin">
        <color rgb="FF000000"/>
      </left>
      <right style="thin">
        <color rgb="FF000000"/>
      </right>
      <top/>
      <bottom/>
      <diagonal/>
    </border>
    <border>
      <left style="thin">
        <color indexed="64"/>
      </left>
      <right/>
      <top style="thin">
        <color indexed="64"/>
      </top>
      <bottom style="thin">
        <color indexed="64"/>
      </bottom>
      <diagonal/>
    </border>
    <border>
      <left/>
      <right/>
      <top/>
      <bottom style="thin">
        <color rgb="FF000000"/>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rgb="FF000000"/>
      </right>
      <top/>
      <bottom/>
      <diagonal/>
    </border>
    <border>
      <left style="medium">
        <color indexed="64"/>
      </left>
      <right style="thin">
        <color rgb="FF000000"/>
      </right>
      <top style="medium">
        <color indexed="64"/>
      </top>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top/>
      <bottom/>
      <diagonal/>
    </border>
    <border>
      <left style="thin">
        <color rgb="FF000000"/>
      </left>
      <right style="medium">
        <color indexed="64"/>
      </right>
      <top style="thin">
        <color rgb="FF000000"/>
      </top>
      <bottom style="thin">
        <color rgb="FF000000"/>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rgb="FF000000"/>
      </right>
      <top/>
      <bottom style="thin">
        <color indexed="64"/>
      </bottom>
      <diagonal/>
    </border>
    <border>
      <left/>
      <right/>
      <top style="thin">
        <color indexed="64"/>
      </top>
      <bottom style="thin">
        <color indexed="64"/>
      </bottom>
      <diagonal/>
    </border>
    <border>
      <left style="thin">
        <color rgb="FF000000"/>
      </left>
      <right/>
      <top/>
      <bottom/>
      <diagonal/>
    </border>
    <border>
      <left style="thin">
        <color rgb="FF000000"/>
      </left>
      <right/>
      <top/>
      <bottom style="thin">
        <color indexed="64"/>
      </bottom>
      <diagonal/>
    </border>
    <border>
      <left style="thin">
        <color rgb="FF000000"/>
      </left>
      <right/>
      <top style="medium">
        <color indexed="64"/>
      </top>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style="thin">
        <color indexed="64"/>
      </top>
      <bottom style="thin">
        <color rgb="FF000000"/>
      </bottom>
      <diagonal/>
    </border>
    <border>
      <left/>
      <right/>
      <top style="medium">
        <color rgb="FF000000"/>
      </top>
      <bottom style="thin">
        <color indexed="64"/>
      </bottom>
      <diagonal/>
    </border>
    <border>
      <left/>
      <right style="thin">
        <color indexed="64"/>
      </right>
      <top style="medium">
        <color rgb="FF000000"/>
      </top>
      <bottom style="thin">
        <color indexed="64"/>
      </bottom>
      <diagonal/>
    </border>
    <border>
      <left style="thin">
        <color indexed="64"/>
      </left>
      <right/>
      <top style="medium">
        <color rgb="FF000000"/>
      </top>
      <bottom style="thin">
        <color indexed="64"/>
      </bottom>
      <diagonal/>
    </border>
    <border>
      <left/>
      <right style="medium">
        <color rgb="FF000000"/>
      </right>
      <top style="medium">
        <color rgb="FF000000"/>
      </top>
      <bottom style="thin">
        <color indexed="64"/>
      </bottom>
      <diagonal/>
    </border>
    <border>
      <left style="medium">
        <color rgb="FF000000"/>
      </left>
      <right style="thin">
        <color rgb="FF000000"/>
      </right>
      <top/>
      <bottom/>
      <diagonal/>
    </border>
    <border>
      <left/>
      <right style="medium">
        <color rgb="FF000000"/>
      </right>
      <top style="thin">
        <color indexed="64"/>
      </top>
      <bottom style="thin">
        <color indexed="64"/>
      </bottom>
      <diagonal/>
    </border>
    <border>
      <left/>
      <right style="thin">
        <color rgb="FF000000"/>
      </right>
      <top style="medium">
        <color rgb="FF000000"/>
      </top>
      <bottom style="thin">
        <color indexed="64"/>
      </bottom>
      <diagonal/>
    </border>
    <border>
      <left style="thin">
        <color rgb="FF000000"/>
      </left>
      <right style="thin">
        <color indexed="64"/>
      </right>
      <top style="thin">
        <color indexed="64"/>
      </top>
      <bottom/>
      <diagonal/>
    </border>
    <border>
      <left style="thin">
        <color rgb="FF000000"/>
      </left>
      <right style="thin">
        <color indexed="64"/>
      </right>
      <top/>
      <bottom style="thin">
        <color indexed="64"/>
      </bottom>
      <diagonal/>
    </border>
    <border>
      <left style="thin">
        <color rgb="FF000000"/>
      </left>
      <right/>
      <top style="thin">
        <color rgb="FF000000"/>
      </top>
      <bottom/>
      <diagonal/>
    </border>
    <border>
      <left style="medium">
        <color rgb="FF000000"/>
      </left>
      <right style="thin">
        <color indexed="64"/>
      </right>
      <top style="thin">
        <color indexed="64"/>
      </top>
      <bottom/>
      <diagonal/>
    </border>
    <border>
      <left style="thin">
        <color indexed="64"/>
      </left>
      <right style="thin">
        <color indexed="64"/>
      </right>
      <top/>
      <bottom/>
      <diagonal/>
    </border>
    <border>
      <left style="thin">
        <color indexed="64"/>
      </left>
      <right style="medium">
        <color rgb="FF000000"/>
      </right>
      <top style="thin">
        <color indexed="64"/>
      </top>
      <bottom/>
      <diagonal/>
    </border>
    <border>
      <left style="thin">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top style="thin">
        <color rgb="FF000000"/>
      </top>
      <bottom/>
      <diagonal/>
    </border>
    <border>
      <left/>
      <right style="medium">
        <color rgb="FF000000"/>
      </right>
      <top style="thin">
        <color rgb="FF000000"/>
      </top>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top style="medium">
        <color rgb="FF000000"/>
      </top>
      <bottom/>
      <diagonal/>
    </border>
    <border>
      <left style="thin">
        <color rgb="FF000000"/>
      </left>
      <right style="thin">
        <color rgb="FF000000"/>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rgb="FF000000"/>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rgb="FF000000"/>
      </left>
      <right style="thin">
        <color indexed="64"/>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indexed="64"/>
      </right>
      <top style="thin">
        <color indexed="64"/>
      </top>
      <bottom/>
      <diagonal/>
    </border>
  </borders>
  <cellStyleXfs count="43">
    <xf numFmtId="0" fontId="0" fillId="0" borderId="0"/>
    <xf numFmtId="0" fontId="9" fillId="0" borderId="1"/>
    <xf numFmtId="0" fontId="2" fillId="0" borderId="1"/>
    <xf numFmtId="43" fontId="45" fillId="0" borderId="0" applyFont="0" applyFill="0" applyBorder="0" applyAlignment="0" applyProtection="0"/>
    <xf numFmtId="0" fontId="1" fillId="0" borderId="1"/>
    <xf numFmtId="43" fontId="1" fillId="0" borderId="1" applyFont="0" applyFill="0" applyBorder="0" applyAlignment="0" applyProtection="0"/>
    <xf numFmtId="44" fontId="1" fillId="0" borderId="1" applyFont="0" applyFill="0" applyBorder="0" applyAlignment="0" applyProtection="0"/>
    <xf numFmtId="43" fontId="1" fillId="0" borderId="1" applyFont="0" applyFill="0" applyBorder="0" applyAlignment="0" applyProtection="0"/>
    <xf numFmtId="43" fontId="47" fillId="0" borderId="1" applyFont="0" applyFill="0" applyBorder="0" applyAlignment="0" applyProtection="0"/>
    <xf numFmtId="43" fontId="47" fillId="0" borderId="1" applyFont="0" applyFill="0" applyBorder="0" applyAlignment="0" applyProtection="0"/>
    <xf numFmtId="43" fontId="1" fillId="0" borderId="1" applyFont="0" applyFill="0" applyBorder="0" applyAlignment="0" applyProtection="0"/>
    <xf numFmtId="43" fontId="47" fillId="0" borderId="1" applyFont="0" applyFill="0" applyBorder="0" applyAlignment="0" applyProtection="0"/>
    <xf numFmtId="43" fontId="47" fillId="0" borderId="1" applyFont="0" applyFill="0" applyBorder="0" applyAlignment="0" applyProtection="0"/>
    <xf numFmtId="43" fontId="1" fillId="0" borderId="1" applyFont="0" applyFill="0" applyBorder="0" applyAlignment="0" applyProtection="0"/>
    <xf numFmtId="43" fontId="1" fillId="0" borderId="1" applyFont="0" applyFill="0" applyBorder="0" applyAlignment="0" applyProtection="0"/>
    <xf numFmtId="43" fontId="1" fillId="0" borderId="1" applyFont="0" applyFill="0" applyBorder="0" applyAlignment="0" applyProtection="0"/>
    <xf numFmtId="43" fontId="1" fillId="0" borderId="1" applyFont="0" applyFill="0" applyBorder="0" applyAlignment="0" applyProtection="0"/>
    <xf numFmtId="44" fontId="1" fillId="0" borderId="1" applyFont="0" applyFill="0" applyBorder="0" applyAlignment="0" applyProtection="0"/>
    <xf numFmtId="44" fontId="1" fillId="0" borderId="1" applyFont="0" applyFill="0" applyBorder="0" applyAlignment="0" applyProtection="0"/>
    <xf numFmtId="44" fontId="1" fillId="0" borderId="1" applyFont="0" applyFill="0" applyBorder="0" applyAlignment="0" applyProtection="0"/>
    <xf numFmtId="44" fontId="1" fillId="0" borderId="1" applyFont="0" applyFill="0" applyBorder="0" applyAlignment="0" applyProtection="0"/>
    <xf numFmtId="0" fontId="5" fillId="0" borderId="1"/>
    <xf numFmtId="0" fontId="48" fillId="0" borderId="1"/>
    <xf numFmtId="0" fontId="1" fillId="0" borderId="1"/>
    <xf numFmtId="0" fontId="49" fillId="0" borderId="1"/>
    <xf numFmtId="43" fontId="49" fillId="0" borderId="1" applyFont="0" applyFill="0" applyBorder="0" applyAlignment="0" applyProtection="0"/>
    <xf numFmtId="44" fontId="49" fillId="0" borderId="1" applyFont="0" applyFill="0" applyBorder="0" applyAlignment="0" applyProtection="0"/>
    <xf numFmtId="43" fontId="49" fillId="0" borderId="1" applyFont="0" applyFill="0" applyBorder="0" applyAlignment="0" applyProtection="0"/>
    <xf numFmtId="43" fontId="50" fillId="0" borderId="1" applyFont="0" applyFill="0" applyBorder="0" applyAlignment="0" applyProtection="0"/>
    <xf numFmtId="43" fontId="50" fillId="0" borderId="1" applyFont="0" applyFill="0" applyBorder="0" applyAlignment="0" applyProtection="0"/>
    <xf numFmtId="43" fontId="49" fillId="0" borderId="1" applyFont="0" applyFill="0" applyBorder="0" applyAlignment="0" applyProtection="0"/>
    <xf numFmtId="43" fontId="50" fillId="0" borderId="1" applyFont="0" applyFill="0" applyBorder="0" applyAlignment="0" applyProtection="0"/>
    <xf numFmtId="43" fontId="50" fillId="0" borderId="1" applyFont="0" applyFill="0" applyBorder="0" applyAlignment="0" applyProtection="0"/>
    <xf numFmtId="43" fontId="49" fillId="0" borderId="1" applyFont="0" applyFill="0" applyBorder="0" applyAlignment="0" applyProtection="0"/>
    <xf numFmtId="43" fontId="49" fillId="0" borderId="1" applyFont="0" applyFill="0" applyBorder="0" applyAlignment="0" applyProtection="0"/>
    <xf numFmtId="43" fontId="49" fillId="0" borderId="1" applyFont="0" applyFill="0" applyBorder="0" applyAlignment="0" applyProtection="0"/>
    <xf numFmtId="43" fontId="49" fillId="0" borderId="1" applyFont="0" applyFill="0" applyBorder="0" applyAlignment="0" applyProtection="0"/>
    <xf numFmtId="44" fontId="49" fillId="0" borderId="1" applyFont="0" applyFill="0" applyBorder="0" applyAlignment="0" applyProtection="0"/>
    <xf numFmtId="44" fontId="49" fillId="0" borderId="1" applyFont="0" applyFill="0" applyBorder="0" applyAlignment="0" applyProtection="0"/>
    <xf numFmtId="44" fontId="49" fillId="0" borderId="1" applyFont="0" applyFill="0" applyBorder="0" applyAlignment="0" applyProtection="0"/>
    <xf numFmtId="44" fontId="49" fillId="0" borderId="1" applyFont="0" applyFill="0" applyBorder="0" applyAlignment="0" applyProtection="0"/>
    <xf numFmtId="0" fontId="51" fillId="0" borderId="1"/>
    <xf numFmtId="0" fontId="49" fillId="0" borderId="1"/>
  </cellStyleXfs>
  <cellXfs count="316">
    <xf numFmtId="0" fontId="0" fillId="0" borderId="0" xfId="0"/>
    <xf numFmtId="0" fontId="0" fillId="0" borderId="1" xfId="0" applyBorder="1"/>
    <xf numFmtId="0" fontId="6" fillId="2" borderId="0" xfId="0" applyFont="1" applyFill="1"/>
    <xf numFmtId="0" fontId="8" fillId="2" borderId="0" xfId="0" applyFont="1" applyFill="1"/>
    <xf numFmtId="0" fontId="5" fillId="2" borderId="0" xfId="0" applyFont="1" applyFill="1"/>
    <xf numFmtId="0" fontId="19" fillId="2" borderId="27" xfId="0" applyFont="1" applyFill="1" applyBorder="1" applyAlignment="1">
      <alignment horizontal="center" vertical="center" wrapText="1"/>
    </xf>
    <xf numFmtId="0" fontId="19" fillId="2" borderId="14" xfId="0" applyFont="1" applyFill="1" applyBorder="1" applyAlignment="1">
      <alignment horizontal="center" vertical="center" wrapText="1"/>
    </xf>
    <xf numFmtId="0" fontId="8" fillId="2" borderId="1" xfId="0" applyFont="1" applyFill="1" applyBorder="1"/>
    <xf numFmtId="0" fontId="18" fillId="2" borderId="14" xfId="0" applyFont="1" applyFill="1" applyBorder="1" applyAlignment="1">
      <alignment horizontal="left" vertical="center" wrapText="1"/>
    </xf>
    <xf numFmtId="0" fontId="11" fillId="2" borderId="0" xfId="0" applyFont="1" applyFill="1" applyAlignment="1">
      <alignment horizontal="left" vertical="center"/>
    </xf>
    <xf numFmtId="0" fontId="0" fillId="2" borderId="0" xfId="0" applyFill="1" applyAlignment="1">
      <alignment horizontal="left"/>
    </xf>
    <xf numFmtId="0" fontId="0" fillId="2" borderId="1" xfId="0" applyFill="1" applyBorder="1" applyAlignment="1">
      <alignment horizontal="center" vertical="center"/>
    </xf>
    <xf numFmtId="0" fontId="0" fillId="2" borderId="0" xfId="0" applyFill="1"/>
    <xf numFmtId="0" fontId="11" fillId="2" borderId="14" xfId="0" applyFont="1" applyFill="1" applyBorder="1" applyAlignment="1">
      <alignment horizontal="center" vertical="center" wrapText="1"/>
    </xf>
    <xf numFmtId="0" fontId="0" fillId="2" borderId="1" xfId="0" applyFill="1" applyBorder="1"/>
    <xf numFmtId="0" fontId="18" fillId="2" borderId="14" xfId="0" applyFont="1" applyFill="1" applyBorder="1" applyAlignment="1">
      <alignment vertical="center" wrapText="1"/>
    </xf>
    <xf numFmtId="0" fontId="18" fillId="2" borderId="27" xfId="0" applyFont="1" applyFill="1" applyBorder="1" applyAlignment="1">
      <alignment vertical="center" wrapText="1"/>
    </xf>
    <xf numFmtId="0" fontId="18" fillId="2" borderId="36" xfId="0" applyFont="1" applyFill="1" applyBorder="1" applyAlignment="1">
      <alignment vertical="center" wrapText="1"/>
    </xf>
    <xf numFmtId="0" fontId="18" fillId="2" borderId="26" xfId="0" applyFont="1" applyFill="1" applyBorder="1" applyAlignment="1">
      <alignment vertical="center" wrapText="1"/>
    </xf>
    <xf numFmtId="0" fontId="17" fillId="2" borderId="36" xfId="0" applyFont="1" applyFill="1" applyBorder="1" applyAlignment="1">
      <alignment vertical="center" wrapText="1"/>
    </xf>
    <xf numFmtId="17" fontId="17" fillId="2" borderId="26" xfId="0" quotePrefix="1" applyNumberFormat="1" applyFont="1" applyFill="1" applyBorder="1" applyAlignment="1">
      <alignment vertical="center" wrapText="1"/>
    </xf>
    <xf numFmtId="0" fontId="18" fillId="2" borderId="26" xfId="0" applyFont="1" applyFill="1" applyBorder="1" applyAlignment="1">
      <alignment vertical="center"/>
    </xf>
    <xf numFmtId="0" fontId="18" fillId="2" borderId="26" xfId="0" quotePrefix="1" applyFont="1" applyFill="1" applyBorder="1" applyAlignment="1">
      <alignment horizontal="center" vertical="center" wrapText="1"/>
    </xf>
    <xf numFmtId="0" fontId="17" fillId="2" borderId="26" xfId="0" applyFont="1" applyFill="1" applyBorder="1" applyAlignment="1">
      <alignment vertical="center" wrapText="1"/>
    </xf>
    <xf numFmtId="0" fontId="18" fillId="2" borderId="1" xfId="0" applyFont="1" applyFill="1" applyBorder="1" applyAlignment="1">
      <alignment vertical="center" wrapText="1"/>
    </xf>
    <xf numFmtId="0" fontId="18" fillId="2" borderId="19" xfId="0" applyFont="1" applyFill="1" applyBorder="1" applyAlignment="1">
      <alignment horizontal="left" vertical="center" wrapText="1"/>
    </xf>
    <xf numFmtId="0" fontId="18" fillId="2" borderId="3" xfId="0" applyFont="1" applyFill="1" applyBorder="1" applyAlignment="1">
      <alignment vertical="center"/>
    </xf>
    <xf numFmtId="165" fontId="18" fillId="2" borderId="14" xfId="0" applyNumberFormat="1" applyFont="1" applyFill="1" applyBorder="1" applyAlignment="1">
      <alignment horizontal="center" vertical="center" wrapText="1"/>
    </xf>
    <xf numFmtId="165" fontId="18" fillId="2" borderId="27" xfId="0" applyNumberFormat="1" applyFont="1" applyFill="1" applyBorder="1" applyAlignment="1">
      <alignment vertical="center" wrapText="1"/>
    </xf>
    <xf numFmtId="0" fontId="0" fillId="2" borderId="0" xfId="0" applyFill="1" applyAlignment="1">
      <alignment horizontal="center"/>
    </xf>
    <xf numFmtId="0" fontId="0" fillId="2" borderId="0" xfId="0" applyFill="1" applyAlignment="1">
      <alignment horizontal="center" vertical="center"/>
    </xf>
    <xf numFmtId="0" fontId="7" fillId="2" borderId="1" xfId="0" applyFont="1" applyFill="1" applyBorder="1" applyAlignment="1">
      <alignment horizontal="center" vertical="center"/>
    </xf>
    <xf numFmtId="0" fontId="3" fillId="2" borderId="1" xfId="0" applyFont="1" applyFill="1" applyBorder="1"/>
    <xf numFmtId="0" fontId="3" fillId="2" borderId="1" xfId="0" applyFont="1" applyFill="1" applyBorder="1" applyAlignment="1">
      <alignment horizontal="left"/>
    </xf>
    <xf numFmtId="0" fontId="3" fillId="2" borderId="1" xfId="0" applyFont="1" applyFill="1" applyBorder="1" applyAlignment="1">
      <alignment horizontal="center"/>
    </xf>
    <xf numFmtId="0" fontId="8" fillId="2" borderId="22" xfId="0" applyFont="1" applyFill="1" applyBorder="1"/>
    <xf numFmtId="0" fontId="18" fillId="2" borderId="75" xfId="0" quotePrefix="1" applyFont="1" applyFill="1" applyBorder="1" applyAlignment="1">
      <alignment vertical="top" wrapText="1"/>
    </xf>
    <xf numFmtId="0" fontId="18" fillId="2" borderId="36" xfId="0" quotePrefix="1" applyFont="1" applyFill="1" applyBorder="1" applyAlignment="1">
      <alignment vertical="top" wrapText="1"/>
    </xf>
    <xf numFmtId="0" fontId="18" fillId="2" borderId="79" xfId="0" applyFont="1" applyFill="1" applyBorder="1" applyAlignment="1">
      <alignment vertical="top" wrapText="1"/>
    </xf>
    <xf numFmtId="0" fontId="24" fillId="2" borderId="1" xfId="0" applyFont="1" applyFill="1" applyBorder="1" applyAlignment="1">
      <alignment horizontal="center"/>
    </xf>
    <xf numFmtId="0" fontId="27" fillId="2" borderId="1" xfId="0" applyFont="1" applyFill="1" applyBorder="1"/>
    <xf numFmtId="0" fontId="27" fillId="2" borderId="0" xfId="0" applyFont="1" applyFill="1"/>
    <xf numFmtId="0" fontId="28" fillId="2" borderId="0" xfId="0" applyFont="1" applyFill="1"/>
    <xf numFmtId="0" fontId="25" fillId="2" borderId="57" xfId="0" applyFont="1" applyFill="1" applyBorder="1" applyAlignment="1">
      <alignment horizontal="center"/>
    </xf>
    <xf numFmtId="0" fontId="25" fillId="2" borderId="35" xfId="0" applyFont="1" applyFill="1" applyBorder="1" applyAlignment="1">
      <alignment horizontal="center"/>
    </xf>
    <xf numFmtId="0" fontId="25" fillId="2" borderId="58" xfId="0" applyFont="1" applyFill="1" applyBorder="1" applyAlignment="1">
      <alignment horizontal="center"/>
    </xf>
    <xf numFmtId="0" fontId="25" fillId="2" borderId="59" xfId="0" applyFont="1" applyFill="1" applyBorder="1" applyAlignment="1">
      <alignment horizontal="center"/>
    </xf>
    <xf numFmtId="0" fontId="32" fillId="2" borderId="32" xfId="0" applyFont="1" applyFill="1" applyBorder="1" applyAlignment="1">
      <alignment horizontal="left" vertical="center"/>
    </xf>
    <xf numFmtId="0" fontId="33" fillId="2" borderId="1" xfId="0" applyFont="1" applyFill="1" applyBorder="1" applyAlignment="1">
      <alignment horizontal="left" vertical="center"/>
    </xf>
    <xf numFmtId="0" fontId="24" fillId="2" borderId="30" xfId="0" applyFont="1" applyFill="1" applyBorder="1" applyAlignment="1">
      <alignment horizontal="center"/>
    </xf>
    <xf numFmtId="0" fontId="24" fillId="2" borderId="20" xfId="0" applyFont="1" applyFill="1" applyBorder="1" applyAlignment="1">
      <alignment horizontal="center"/>
    </xf>
    <xf numFmtId="0" fontId="24" fillId="2" borderId="4" xfId="0" applyFont="1" applyFill="1" applyBorder="1" applyAlignment="1">
      <alignment wrapText="1"/>
    </xf>
    <xf numFmtId="0" fontId="24" fillId="2" borderId="4" xfId="0" applyFont="1" applyFill="1" applyBorder="1" applyAlignment="1">
      <alignment horizontal="left"/>
    </xf>
    <xf numFmtId="0" fontId="24" fillId="2" borderId="4" xfId="0" applyFont="1" applyFill="1" applyBorder="1" applyAlignment="1">
      <alignment horizontal="center"/>
    </xf>
    <xf numFmtId="0" fontId="24" fillId="2" borderId="12" xfId="0" applyFont="1" applyFill="1" applyBorder="1" applyAlignment="1">
      <alignment horizontal="center"/>
    </xf>
    <xf numFmtId="0" fontId="24" fillId="2" borderId="6" xfId="0" applyFont="1" applyFill="1" applyBorder="1" applyAlignment="1">
      <alignment wrapText="1"/>
    </xf>
    <xf numFmtId="0" fontId="24" fillId="2" borderId="31" xfId="0" applyFont="1" applyFill="1" applyBorder="1" applyAlignment="1">
      <alignment horizontal="center"/>
    </xf>
    <xf numFmtId="0" fontId="24" fillId="2" borderId="10" xfId="0" applyFont="1" applyFill="1" applyBorder="1" applyAlignment="1">
      <alignment horizontal="center"/>
    </xf>
    <xf numFmtId="0" fontId="24" fillId="2" borderId="7" xfId="0" applyFont="1" applyFill="1" applyBorder="1"/>
    <xf numFmtId="0" fontId="24" fillId="2" borderId="3" xfId="0" applyFont="1" applyFill="1" applyBorder="1"/>
    <xf numFmtId="0" fontId="24" fillId="2" borderId="3" xfId="0" applyFont="1" applyFill="1" applyBorder="1" applyAlignment="1">
      <alignment horizontal="left"/>
    </xf>
    <xf numFmtId="0" fontId="24" fillId="2" borderId="3" xfId="0" applyFont="1" applyFill="1" applyBorder="1" applyAlignment="1">
      <alignment horizontal="center"/>
    </xf>
    <xf numFmtId="0" fontId="24" fillId="2" borderId="9" xfId="0" applyFont="1" applyFill="1" applyBorder="1"/>
    <xf numFmtId="0" fontId="24" fillId="2" borderId="62" xfId="0" applyFont="1" applyFill="1" applyBorder="1"/>
    <xf numFmtId="0" fontId="24" fillId="2" borderId="2" xfId="0" applyFont="1" applyFill="1" applyBorder="1"/>
    <xf numFmtId="0" fontId="24" fillId="2" borderId="2" xfId="0" applyFont="1" applyFill="1" applyBorder="1" applyAlignment="1">
      <alignment horizontal="left"/>
    </xf>
    <xf numFmtId="0" fontId="24" fillId="2" borderId="2" xfId="0" applyFont="1" applyFill="1" applyBorder="1" applyAlignment="1">
      <alignment horizontal="center"/>
    </xf>
    <xf numFmtId="0" fontId="24" fillId="2" borderId="63" xfId="0" applyFont="1" applyFill="1" applyBorder="1"/>
    <xf numFmtId="0" fontId="28" fillId="2" borderId="1" xfId="0" applyFont="1" applyFill="1" applyBorder="1"/>
    <xf numFmtId="0" fontId="28" fillId="2" borderId="3" xfId="0" applyFont="1" applyFill="1" applyBorder="1"/>
    <xf numFmtId="0" fontId="28" fillId="2" borderId="9" xfId="0" applyFont="1" applyFill="1" applyBorder="1"/>
    <xf numFmtId="0" fontId="24" fillId="2" borderId="8" xfId="0" applyFont="1" applyFill="1" applyBorder="1"/>
    <xf numFmtId="0" fontId="28" fillId="2" borderId="14" xfId="0" applyFont="1" applyFill="1" applyBorder="1"/>
    <xf numFmtId="0" fontId="24" fillId="2" borderId="11" xfId="0" applyFont="1" applyFill="1" applyBorder="1" applyAlignment="1">
      <alignment horizontal="left"/>
    </xf>
    <xf numFmtId="0" fontId="31" fillId="2" borderId="1" xfId="0" applyFont="1" applyFill="1" applyBorder="1"/>
    <xf numFmtId="0" fontId="34" fillId="2" borderId="1" xfId="0" applyFont="1" applyFill="1" applyBorder="1"/>
    <xf numFmtId="0" fontId="35" fillId="2" borderId="0" xfId="0" applyFont="1" applyFill="1"/>
    <xf numFmtId="0" fontId="36" fillId="2" borderId="1" xfId="2" applyFont="1" applyFill="1" applyAlignment="1">
      <alignment horizontal="left" vertical="center"/>
    </xf>
    <xf numFmtId="0" fontId="37" fillId="2" borderId="0" xfId="0" applyFont="1" applyFill="1"/>
    <xf numFmtId="0" fontId="36" fillId="2" borderId="0" xfId="0" applyFont="1" applyFill="1"/>
    <xf numFmtId="0" fontId="38" fillId="2" borderId="25" xfId="2" applyFont="1" applyFill="1" applyBorder="1" applyAlignment="1">
      <alignment vertical="center"/>
    </xf>
    <xf numFmtId="0" fontId="36" fillId="2" borderId="25" xfId="0" applyFont="1" applyFill="1" applyBorder="1"/>
    <xf numFmtId="0" fontId="36" fillId="2" borderId="1" xfId="2" applyFont="1" applyFill="1" applyAlignment="1">
      <alignment horizontal="center" vertical="center"/>
    </xf>
    <xf numFmtId="0" fontId="39" fillId="2" borderId="1" xfId="2" applyFont="1" applyFill="1" applyAlignment="1">
      <alignment horizontal="center" vertical="center" wrapText="1"/>
    </xf>
    <xf numFmtId="0" fontId="10" fillId="2" borderId="54" xfId="0" applyFont="1" applyFill="1" applyBorder="1" applyAlignment="1">
      <alignment horizontal="center" vertical="center" wrapText="1"/>
    </xf>
    <xf numFmtId="0" fontId="10" fillId="2" borderId="35" xfId="0" applyFont="1" applyFill="1" applyBorder="1" applyAlignment="1">
      <alignment horizontal="center" vertical="center" wrapText="1"/>
    </xf>
    <xf numFmtId="0" fontId="10" fillId="2" borderId="76" xfId="0" applyFont="1" applyFill="1" applyBorder="1" applyAlignment="1">
      <alignment horizontal="center" vertical="center" wrapText="1"/>
    </xf>
    <xf numFmtId="0" fontId="40" fillId="2" borderId="36" xfId="0" applyFont="1" applyFill="1" applyBorder="1" applyAlignment="1">
      <alignment horizontal="center" vertical="center" wrapText="1"/>
    </xf>
    <xf numFmtId="0" fontId="40" fillId="2" borderId="24" xfId="0" applyFont="1" applyFill="1" applyBorder="1" applyAlignment="1">
      <alignment horizontal="left" vertical="center" wrapText="1"/>
    </xf>
    <xf numFmtId="0" fontId="41" fillId="2" borderId="35" xfId="0" applyFont="1" applyFill="1" applyBorder="1"/>
    <xf numFmtId="0" fontId="42" fillId="2" borderId="35" xfId="0" quotePrefix="1" applyFont="1" applyFill="1" applyBorder="1" applyAlignment="1">
      <alignment vertical="center" wrapText="1"/>
    </xf>
    <xf numFmtId="0" fontId="42" fillId="2" borderId="76" xfId="0" quotePrefix="1" applyFont="1" applyFill="1" applyBorder="1" applyAlignment="1">
      <alignment vertical="center" wrapText="1"/>
    </xf>
    <xf numFmtId="0" fontId="40" fillId="2" borderId="75" xfId="0" applyFont="1" applyFill="1" applyBorder="1" applyAlignment="1">
      <alignment vertical="center"/>
    </xf>
    <xf numFmtId="0" fontId="40" fillId="2" borderId="36" xfId="0" applyFont="1" applyFill="1" applyBorder="1" applyAlignment="1">
      <alignment vertical="center" wrapText="1"/>
    </xf>
    <xf numFmtId="0" fontId="42" fillId="2" borderId="36" xfId="0" quotePrefix="1" applyFont="1" applyFill="1" applyBorder="1" applyAlignment="1">
      <alignment horizontal="left" vertical="top" wrapText="1"/>
    </xf>
    <xf numFmtId="0" fontId="42" fillId="2" borderId="79" xfId="0" applyFont="1" applyFill="1" applyBorder="1" applyAlignment="1">
      <alignment horizontal="left" vertical="center" wrapText="1"/>
    </xf>
    <xf numFmtId="0" fontId="42" fillId="2" borderId="14" xfId="0" quotePrefix="1" applyFont="1" applyFill="1" applyBorder="1" applyAlignment="1">
      <alignment horizontal="left" vertical="top" wrapText="1"/>
    </xf>
    <xf numFmtId="0" fontId="42" fillId="2" borderId="14" xfId="0" applyFont="1" applyFill="1" applyBorder="1" applyAlignment="1">
      <alignment horizontal="center" vertical="center" wrapText="1"/>
    </xf>
    <xf numFmtId="0" fontId="42" fillId="2" borderId="43" xfId="0" applyFont="1" applyFill="1" applyBorder="1" applyAlignment="1">
      <alignment horizontal="center" vertical="center" wrapText="1"/>
    </xf>
    <xf numFmtId="0" fontId="42" fillId="2" borderId="14" xfId="0" applyFont="1" applyFill="1" applyBorder="1" applyAlignment="1">
      <alignment horizontal="left" vertical="center" wrapText="1"/>
    </xf>
    <xf numFmtId="0" fontId="41" fillId="2" borderId="44" xfId="0" applyFont="1" applyFill="1" applyBorder="1" applyAlignment="1">
      <alignment horizontal="center" vertical="center" wrapText="1"/>
    </xf>
    <xf numFmtId="0" fontId="41" fillId="2" borderId="14" xfId="0" applyFont="1" applyFill="1" applyBorder="1" applyAlignment="1">
      <alignment horizontal="left" vertical="center" wrapText="1"/>
    </xf>
    <xf numFmtId="0" fontId="41" fillId="2" borderId="19" xfId="0" applyFont="1" applyFill="1" applyBorder="1" applyAlignment="1">
      <alignment horizontal="left" vertical="center" wrapText="1"/>
    </xf>
    <xf numFmtId="0" fontId="42" fillId="2" borderId="55" xfId="0" applyFont="1" applyFill="1" applyBorder="1" applyAlignment="1">
      <alignment horizontal="center" vertical="center" wrapText="1"/>
    </xf>
    <xf numFmtId="0" fontId="42" fillId="2" borderId="26" xfId="0" applyFont="1" applyFill="1" applyBorder="1" applyAlignment="1">
      <alignment horizontal="center" vertical="center" wrapText="1"/>
    </xf>
    <xf numFmtId="0" fontId="42" fillId="2" borderId="80" xfId="0" applyFont="1" applyFill="1" applyBorder="1" applyAlignment="1">
      <alignment horizontal="center" vertical="center" wrapText="1"/>
    </xf>
    <xf numFmtId="0" fontId="40" fillId="2" borderId="19" xfId="0" applyFont="1" applyFill="1" applyBorder="1" applyAlignment="1">
      <alignment horizontal="left" vertical="center" wrapText="1"/>
    </xf>
    <xf numFmtId="0" fontId="42" fillId="2" borderId="26" xfId="0" quotePrefix="1" applyFont="1" applyFill="1" applyBorder="1" applyAlignment="1">
      <alignment horizontal="center" vertical="center" wrapText="1"/>
    </xf>
    <xf numFmtId="17" fontId="42" fillId="2" borderId="55" xfId="0" quotePrefix="1" applyNumberFormat="1" applyFont="1" applyFill="1" applyBorder="1" applyAlignment="1">
      <alignment horizontal="center" vertical="center" wrapText="1"/>
    </xf>
    <xf numFmtId="17" fontId="42" fillId="2" borderId="26" xfId="0" quotePrefix="1" applyNumberFormat="1" applyFont="1" applyFill="1" applyBorder="1" applyAlignment="1">
      <alignment horizontal="center" vertical="center" wrapText="1"/>
    </xf>
    <xf numFmtId="17" fontId="42" fillId="2" borderId="80" xfId="0" quotePrefix="1" applyNumberFormat="1" applyFont="1" applyFill="1" applyBorder="1" applyAlignment="1">
      <alignment horizontal="center" vertical="center" wrapText="1"/>
    </xf>
    <xf numFmtId="0" fontId="42" fillId="2" borderId="80" xfId="0" quotePrefix="1" applyFont="1" applyFill="1" applyBorder="1" applyAlignment="1">
      <alignment horizontal="center" vertical="center" wrapText="1"/>
    </xf>
    <xf numFmtId="0" fontId="41" fillId="2" borderId="81" xfId="0" applyFont="1" applyFill="1" applyBorder="1" applyAlignment="1">
      <alignment horizontal="center" vertical="center" wrapText="1"/>
    </xf>
    <xf numFmtId="0" fontId="41" fillId="2" borderId="82" xfId="0" applyFont="1" applyFill="1" applyBorder="1" applyAlignment="1">
      <alignment horizontal="left" vertical="center" wrapText="1"/>
    </xf>
    <xf numFmtId="0" fontId="41" fillId="2" borderId="83" xfId="0" applyFont="1" applyFill="1" applyBorder="1" applyAlignment="1">
      <alignment horizontal="left" vertical="center" wrapText="1"/>
    </xf>
    <xf numFmtId="0" fontId="42" fillId="2" borderId="84" xfId="0" applyFont="1" applyFill="1" applyBorder="1" applyAlignment="1">
      <alignment horizontal="center" vertical="center" wrapText="1"/>
    </xf>
    <xf numFmtId="0" fontId="42" fillId="2" borderId="85" xfId="0" applyFont="1" applyFill="1" applyBorder="1" applyAlignment="1">
      <alignment horizontal="center" vertical="center" wrapText="1"/>
    </xf>
    <xf numFmtId="0" fontId="42" fillId="2" borderId="15" xfId="0" applyFont="1" applyFill="1" applyBorder="1" applyAlignment="1">
      <alignment horizontal="center" vertical="center" wrapText="1"/>
    </xf>
    <xf numFmtId="0" fontId="35" fillId="2" borderId="0" xfId="0" applyFont="1" applyFill="1" applyAlignment="1">
      <alignment horizontal="center"/>
    </xf>
    <xf numFmtId="0" fontId="37" fillId="2" borderId="1" xfId="2" applyFont="1" applyFill="1" applyAlignment="1">
      <alignment horizontal="center" vertical="center"/>
    </xf>
    <xf numFmtId="0" fontId="24" fillId="2" borderId="56" xfId="0" applyFont="1" applyFill="1" applyBorder="1"/>
    <xf numFmtId="0" fontId="28" fillId="2" borderId="2" xfId="0" applyFont="1" applyFill="1" applyBorder="1"/>
    <xf numFmtId="0" fontId="28" fillId="2" borderId="63" xfId="0" applyFont="1" applyFill="1" applyBorder="1"/>
    <xf numFmtId="0" fontId="24" fillId="2" borderId="1" xfId="0" applyFont="1" applyFill="1" applyBorder="1" applyAlignment="1">
      <alignment horizontal="left"/>
    </xf>
    <xf numFmtId="44" fontId="24" fillId="2" borderId="4" xfId="3" applyNumberFormat="1" applyFont="1" applyFill="1" applyBorder="1" applyAlignment="1">
      <alignment horizontal="center"/>
    </xf>
    <xf numFmtId="44" fontId="24" fillId="2" borderId="3" xfId="0" applyNumberFormat="1" applyFont="1" applyFill="1" applyBorder="1" applyAlignment="1">
      <alignment horizontal="center"/>
    </xf>
    <xf numFmtId="44" fontId="24" fillId="2" borderId="2" xfId="0" applyNumberFormat="1" applyFont="1" applyFill="1" applyBorder="1" applyAlignment="1">
      <alignment horizontal="center"/>
    </xf>
    <xf numFmtId="0" fontId="24" fillId="2" borderId="64" xfId="0" applyFont="1" applyFill="1" applyBorder="1" applyAlignment="1">
      <alignment wrapText="1"/>
    </xf>
    <xf numFmtId="0" fontId="24" fillId="2" borderId="13" xfId="0" applyFont="1" applyFill="1" applyBorder="1"/>
    <xf numFmtId="164" fontId="24" fillId="2" borderId="1" xfId="0" applyNumberFormat="1" applyFont="1" applyFill="1" applyBorder="1" applyAlignment="1">
      <alignment horizontal="center"/>
    </xf>
    <xf numFmtId="0" fontId="24" fillId="2" borderId="13" xfId="0" applyFont="1" applyFill="1" applyBorder="1" applyAlignment="1">
      <alignment horizontal="center"/>
    </xf>
    <xf numFmtId="0" fontId="24" fillId="2" borderId="65" xfId="0" applyFont="1" applyFill="1" applyBorder="1"/>
    <xf numFmtId="0" fontId="24" fillId="2" borderId="4" xfId="0" applyFont="1" applyFill="1" applyBorder="1" applyAlignment="1">
      <alignment horizontal="center" wrapText="1"/>
    </xf>
    <xf numFmtId="0" fontId="24" fillId="2" borderId="2" xfId="0" applyFont="1" applyFill="1" applyBorder="1" applyAlignment="1">
      <alignment wrapText="1"/>
    </xf>
    <xf numFmtId="0" fontId="24" fillId="2" borderId="2" xfId="0" applyFont="1" applyFill="1" applyBorder="1" applyAlignment="1">
      <alignment horizontal="center" wrapText="1"/>
    </xf>
    <xf numFmtId="0" fontId="24" fillId="2" borderId="3" xfId="0" applyFont="1" applyFill="1" applyBorder="1" applyAlignment="1">
      <alignment wrapText="1"/>
    </xf>
    <xf numFmtId="0" fontId="27" fillId="2" borderId="3" xfId="0" applyFont="1" applyFill="1" applyBorder="1" applyAlignment="1">
      <alignment wrapText="1"/>
    </xf>
    <xf numFmtId="0" fontId="27" fillId="2" borderId="3" xfId="0" applyFont="1" applyFill="1" applyBorder="1" applyAlignment="1">
      <alignment horizontal="center" wrapText="1"/>
    </xf>
    <xf numFmtId="0" fontId="24" fillId="2" borderId="3" xfId="0" applyFont="1" applyFill="1" applyBorder="1" applyAlignment="1">
      <alignment horizontal="center" wrapText="1"/>
    </xf>
    <xf numFmtId="0" fontId="27" fillId="2" borderId="2" xfId="0" applyFont="1" applyFill="1" applyBorder="1" applyAlignment="1">
      <alignment horizontal="center" wrapText="1"/>
    </xf>
    <xf numFmtId="164" fontId="24" fillId="2" borderId="14" xfId="0" applyNumberFormat="1" applyFont="1" applyFill="1" applyBorder="1" applyAlignment="1">
      <alignment horizontal="center"/>
    </xf>
    <xf numFmtId="0" fontId="24" fillId="2" borderId="89" xfId="0" applyFont="1" applyFill="1" applyBorder="1" applyAlignment="1">
      <alignment horizontal="center"/>
    </xf>
    <xf numFmtId="0" fontId="24" fillId="2" borderId="63" xfId="0" applyFont="1" applyFill="1" applyBorder="1" applyAlignment="1">
      <alignment wrapText="1"/>
    </xf>
    <xf numFmtId="0" fontId="24" fillId="2" borderId="1" xfId="0" applyFont="1" applyFill="1" applyBorder="1"/>
    <xf numFmtId="164" fontId="24" fillId="2" borderId="39" xfId="0" applyNumberFormat="1" applyFont="1" applyFill="1" applyBorder="1" applyAlignment="1">
      <alignment horizontal="center"/>
    </xf>
    <xf numFmtId="44" fontId="24" fillId="2" borderId="1" xfId="0" applyNumberFormat="1" applyFont="1" applyFill="1" applyBorder="1" applyAlignment="1">
      <alignment horizontal="center"/>
    </xf>
    <xf numFmtId="44" fontId="27" fillId="2" borderId="2" xfId="0" applyNumberFormat="1" applyFont="1" applyFill="1" applyBorder="1" applyAlignment="1">
      <alignment horizontal="center"/>
    </xf>
    <xf numFmtId="164" fontId="24" fillId="2" borderId="89" xfId="0" applyNumberFormat="1" applyFont="1" applyFill="1" applyBorder="1" applyAlignment="1">
      <alignment horizontal="center"/>
    </xf>
    <xf numFmtId="0" fontId="24" fillId="2" borderId="14" xfId="0" applyFont="1" applyFill="1" applyBorder="1" applyAlignment="1">
      <alignment horizontal="center"/>
    </xf>
    <xf numFmtId="164" fontId="24" fillId="0" borderId="14" xfId="0" applyNumberFormat="1" applyFont="1" applyBorder="1" applyAlignment="1">
      <alignment horizontal="center"/>
    </xf>
    <xf numFmtId="0" fontId="24" fillId="2" borderId="39" xfId="0" applyFont="1" applyFill="1" applyBorder="1" applyAlignment="1">
      <alignment horizontal="center"/>
    </xf>
    <xf numFmtId="164" fontId="24" fillId="2" borderId="35" xfId="0" applyNumberFormat="1" applyFont="1" applyFill="1" applyBorder="1" applyAlignment="1">
      <alignment horizontal="center"/>
    </xf>
    <xf numFmtId="164" fontId="24" fillId="2" borderId="36" xfId="0" applyNumberFormat="1" applyFont="1" applyFill="1" applyBorder="1" applyAlignment="1">
      <alignment horizontal="center"/>
    </xf>
    <xf numFmtId="164" fontId="24" fillId="2" borderId="27" xfId="0" applyNumberFormat="1" applyFont="1" applyFill="1" applyBorder="1" applyAlignment="1">
      <alignment horizontal="center"/>
    </xf>
    <xf numFmtId="164" fontId="24" fillId="2" borderId="28" xfId="0" applyNumberFormat="1" applyFont="1" applyFill="1" applyBorder="1" applyAlignment="1">
      <alignment horizontal="center"/>
    </xf>
    <xf numFmtId="164" fontId="24" fillId="2" borderId="90" xfId="0" applyNumberFormat="1" applyFont="1" applyFill="1" applyBorder="1" applyAlignment="1">
      <alignment horizontal="center"/>
    </xf>
    <xf numFmtId="164" fontId="24" fillId="2" borderId="26" xfId="0" applyNumberFormat="1" applyFont="1" applyFill="1" applyBorder="1" applyAlignment="1">
      <alignment horizontal="center"/>
    </xf>
    <xf numFmtId="164" fontId="24" fillId="2" borderId="19" xfId="0" applyNumberFormat="1" applyFont="1" applyFill="1" applyBorder="1" applyAlignment="1">
      <alignment horizontal="center"/>
    </xf>
    <xf numFmtId="0" fontId="24" fillId="2" borderId="19" xfId="0" applyFont="1" applyFill="1" applyBorder="1" applyAlignment="1">
      <alignment horizontal="center"/>
    </xf>
    <xf numFmtId="44" fontId="24" fillId="2" borderId="11" xfId="0" applyNumberFormat="1" applyFont="1" applyFill="1" applyBorder="1" applyAlignment="1">
      <alignment horizontal="center"/>
    </xf>
    <xf numFmtId="0" fontId="24" fillId="0" borderId="12" xfId="0" applyFont="1" applyBorder="1" applyAlignment="1">
      <alignment horizontal="center"/>
    </xf>
    <xf numFmtId="0" fontId="24" fillId="0" borderId="4" xfId="0" applyFont="1" applyBorder="1" applyAlignment="1">
      <alignment horizontal="center"/>
    </xf>
    <xf numFmtId="0" fontId="24" fillId="0" borderId="18" xfId="0" applyFont="1" applyBorder="1" applyAlignment="1">
      <alignment horizontal="center"/>
    </xf>
    <xf numFmtId="0" fontId="24" fillId="0" borderId="14" xfId="0" applyFont="1" applyBorder="1" applyAlignment="1">
      <alignment horizontal="center"/>
    </xf>
    <xf numFmtId="164" fontId="24" fillId="0" borderId="27" xfId="0" applyNumberFormat="1" applyFont="1" applyBorder="1" applyAlignment="1">
      <alignment horizontal="center"/>
    </xf>
    <xf numFmtId="0" fontId="24" fillId="2" borderId="14" xfId="0" applyFont="1" applyFill="1" applyBorder="1" applyAlignment="1">
      <alignment horizontal="center" wrapText="1"/>
    </xf>
    <xf numFmtId="0" fontId="24" fillId="2" borderId="88" xfId="0" applyFont="1" applyFill="1" applyBorder="1" applyAlignment="1">
      <alignment horizontal="center" wrapText="1"/>
    </xf>
    <xf numFmtId="0" fontId="24" fillId="2" borderId="11" xfId="0" applyFont="1" applyFill="1" applyBorder="1" applyAlignment="1">
      <alignment horizontal="center" wrapText="1"/>
    </xf>
    <xf numFmtId="0" fontId="27" fillId="2" borderId="3" xfId="0" applyFont="1" applyFill="1" applyBorder="1" applyAlignment="1">
      <alignment horizontal="center"/>
    </xf>
    <xf numFmtId="0" fontId="27" fillId="2" borderId="11" xfId="0" applyFont="1" applyFill="1" applyBorder="1" applyAlignment="1">
      <alignment horizontal="center" wrapText="1"/>
    </xf>
    <xf numFmtId="164" fontId="27" fillId="2" borderId="27" xfId="0" applyNumberFormat="1" applyFont="1" applyFill="1" applyBorder="1" applyAlignment="1">
      <alignment horizontal="center"/>
    </xf>
    <xf numFmtId="0" fontId="27" fillId="2" borderId="63" xfId="0" applyFont="1" applyFill="1" applyBorder="1" applyAlignment="1">
      <alignment wrapText="1"/>
    </xf>
    <xf numFmtId="164" fontId="27" fillId="2" borderId="89" xfId="0" applyNumberFormat="1" applyFont="1" applyFill="1" applyBorder="1" applyAlignment="1">
      <alignment horizontal="center"/>
    </xf>
    <xf numFmtId="164" fontId="27" fillId="2" borderId="11" xfId="0" applyNumberFormat="1" applyFont="1" applyFill="1" applyBorder="1" applyAlignment="1">
      <alignment horizontal="center"/>
    </xf>
    <xf numFmtId="0" fontId="27" fillId="2" borderId="2" xfId="0" applyFont="1" applyFill="1" applyBorder="1" applyAlignment="1">
      <alignment horizontal="center"/>
    </xf>
    <xf numFmtId="0" fontId="27" fillId="2" borderId="14" xfId="0" applyFont="1" applyFill="1" applyBorder="1" applyAlignment="1">
      <alignment horizontal="center"/>
    </xf>
    <xf numFmtId="164" fontId="27" fillId="2" borderId="14" xfId="0" applyNumberFormat="1" applyFont="1" applyFill="1" applyBorder="1" applyAlignment="1">
      <alignment horizontal="center"/>
    </xf>
    <xf numFmtId="0" fontId="27" fillId="2" borderId="88" xfId="0" applyFont="1" applyFill="1" applyBorder="1" applyAlignment="1">
      <alignment horizontal="center" wrapText="1"/>
    </xf>
    <xf numFmtId="0" fontId="27" fillId="2" borderId="63" xfId="0" applyFont="1" applyFill="1" applyBorder="1"/>
    <xf numFmtId="0" fontId="24" fillId="2" borderId="13" xfId="0" applyFont="1" applyFill="1" applyBorder="1" applyAlignment="1">
      <alignment horizontal="center" wrapText="1"/>
    </xf>
    <xf numFmtId="44" fontId="24" fillId="2" borderId="18" xfId="0" applyNumberFormat="1" applyFont="1" applyFill="1" applyBorder="1" applyAlignment="1">
      <alignment horizontal="center"/>
    </xf>
    <xf numFmtId="44" fontId="24" fillId="2" borderId="14" xfId="0" applyNumberFormat="1" applyFont="1" applyFill="1" applyBorder="1" applyAlignment="1">
      <alignment horizontal="center"/>
    </xf>
    <xf numFmtId="0" fontId="24" fillId="2" borderId="89" xfId="0" applyFont="1" applyFill="1" applyBorder="1" applyAlignment="1">
      <alignment horizontal="center" wrapText="1"/>
    </xf>
    <xf numFmtId="0" fontId="24" fillId="2" borderId="28" xfId="0" applyFont="1" applyFill="1" applyBorder="1" applyAlignment="1">
      <alignment horizontal="center" wrapText="1"/>
    </xf>
    <xf numFmtId="8" fontId="24" fillId="2" borderId="4" xfId="3" applyNumberFormat="1" applyFont="1" applyFill="1" applyBorder="1" applyAlignment="1">
      <alignment horizontal="center"/>
    </xf>
    <xf numFmtId="164" fontId="34" fillId="0" borderId="14" xfId="0" applyNumberFormat="1" applyFont="1" applyBorder="1" applyAlignment="1">
      <alignment horizontal="center"/>
    </xf>
    <xf numFmtId="164" fontId="24" fillId="2" borderId="20" xfId="0" applyNumberFormat="1" applyFont="1" applyFill="1" applyBorder="1" applyAlignment="1">
      <alignment horizontal="center"/>
    </xf>
    <xf numFmtId="44" fontId="31" fillId="2" borderId="1" xfId="0" applyNumberFormat="1" applyFont="1" applyFill="1" applyBorder="1"/>
    <xf numFmtId="0" fontId="35" fillId="2" borderId="0" xfId="0" applyFont="1" applyFill="1" applyAlignment="1">
      <alignment wrapText="1"/>
    </xf>
    <xf numFmtId="0" fontId="36" fillId="2" borderId="0" xfId="0" applyFont="1" applyFill="1" applyAlignment="1">
      <alignment wrapText="1"/>
    </xf>
    <xf numFmtId="0" fontId="52" fillId="2" borderId="1" xfId="2" applyFont="1" applyFill="1" applyAlignment="1">
      <alignment horizontal="center" vertical="center"/>
    </xf>
    <xf numFmtId="0" fontId="52" fillId="2" borderId="1" xfId="2" applyFont="1" applyFill="1" applyAlignment="1">
      <alignment vertical="center"/>
    </xf>
    <xf numFmtId="0" fontId="14" fillId="2" borderId="1" xfId="0" applyFont="1" applyFill="1" applyBorder="1" applyAlignment="1">
      <alignment horizontal="center" vertical="center" wrapText="1"/>
    </xf>
    <xf numFmtId="0" fontId="14" fillId="2" borderId="1" xfId="0" applyFont="1" applyFill="1" applyBorder="1" applyAlignment="1">
      <alignment horizontal="center" vertical="center"/>
    </xf>
    <xf numFmtId="0" fontId="12" fillId="2" borderId="1" xfId="0" applyFont="1" applyFill="1" applyBorder="1" applyAlignment="1" applyProtection="1">
      <alignment horizontal="center" vertical="center"/>
      <protection locked="0"/>
    </xf>
    <xf numFmtId="0" fontId="15" fillId="2" borderId="1" xfId="0" applyFont="1" applyFill="1" applyBorder="1" applyAlignment="1">
      <alignment horizontal="center"/>
    </xf>
    <xf numFmtId="0" fontId="25" fillId="2" borderId="17" xfId="0" applyFont="1" applyFill="1" applyBorder="1" applyAlignment="1">
      <alignment horizontal="center" vertical="center" wrapText="1"/>
    </xf>
    <xf numFmtId="0" fontId="25" fillId="2" borderId="47" xfId="0" applyFont="1" applyFill="1" applyBorder="1" applyAlignment="1">
      <alignment horizontal="center" vertical="center"/>
    </xf>
    <xf numFmtId="0" fontId="25" fillId="2" borderId="68" xfId="0" applyFont="1" applyFill="1" applyBorder="1" applyAlignment="1">
      <alignment horizontal="center" vertical="center"/>
    </xf>
    <xf numFmtId="0" fontId="25" fillId="2" borderId="48" xfId="0" applyFont="1" applyFill="1" applyBorder="1" applyAlignment="1">
      <alignment horizontal="center" vertical="center"/>
    </xf>
    <xf numFmtId="0" fontId="26" fillId="2" borderId="49" xfId="0" applyFont="1" applyFill="1" applyBorder="1" applyAlignment="1">
      <alignment horizontal="center"/>
    </xf>
    <xf numFmtId="0" fontId="26" fillId="2" borderId="47" xfId="0" applyFont="1" applyFill="1" applyBorder="1" applyAlignment="1">
      <alignment horizontal="center"/>
    </xf>
    <xf numFmtId="0" fontId="26" fillId="2" borderId="60" xfId="0" applyFont="1" applyFill="1" applyBorder="1" applyAlignment="1">
      <alignment horizontal="center"/>
    </xf>
    <xf numFmtId="0" fontId="26" fillId="2" borderId="61" xfId="0" applyFont="1" applyFill="1" applyBorder="1" applyAlignment="1">
      <alignment horizontal="center"/>
    </xf>
    <xf numFmtId="0" fontId="25" fillId="2" borderId="53" xfId="0" applyFont="1" applyFill="1" applyBorder="1" applyAlignment="1">
      <alignment horizontal="center" vertical="center" wrapText="1"/>
    </xf>
    <xf numFmtId="0" fontId="25" fillId="2" borderId="45" xfId="0" applyFont="1" applyFill="1" applyBorder="1" applyAlignment="1">
      <alignment horizontal="center" vertical="center" wrapText="1"/>
    </xf>
    <xf numFmtId="0" fontId="25" fillId="2" borderId="46" xfId="0" applyFont="1" applyFill="1" applyBorder="1" applyAlignment="1">
      <alignment horizontal="center" vertical="center" wrapText="1"/>
    </xf>
    <xf numFmtId="0" fontId="26" fillId="2" borderId="50" xfId="0" applyFont="1" applyFill="1" applyBorder="1" applyAlignment="1">
      <alignment horizontal="center" vertical="center" wrapText="1"/>
    </xf>
    <xf numFmtId="0" fontId="26" fillId="2" borderId="52" xfId="0" applyFont="1" applyFill="1" applyBorder="1" applyAlignment="1">
      <alignment horizontal="center" vertical="center" wrapText="1"/>
    </xf>
    <xf numFmtId="0" fontId="26" fillId="2" borderId="18" xfId="0" applyFont="1" applyFill="1" applyBorder="1" applyAlignment="1">
      <alignment horizontal="center" vertical="center" wrapText="1"/>
    </xf>
    <xf numFmtId="0" fontId="25" fillId="2" borderId="69" xfId="0" applyFont="1" applyFill="1" applyBorder="1" applyAlignment="1">
      <alignment horizontal="center" vertical="center" wrapText="1"/>
    </xf>
    <xf numFmtId="0" fontId="25" fillId="2" borderId="18" xfId="0" applyFont="1" applyFill="1" applyBorder="1" applyAlignment="1">
      <alignment horizontal="center" vertical="center" wrapText="1"/>
    </xf>
    <xf numFmtId="0" fontId="26" fillId="2" borderId="39" xfId="0" applyFont="1" applyFill="1" applyBorder="1" applyAlignment="1">
      <alignment horizontal="center" vertical="center" wrapText="1"/>
    </xf>
    <xf numFmtId="0" fontId="26" fillId="2" borderId="40" xfId="0" applyFont="1" applyFill="1" applyBorder="1" applyAlignment="1">
      <alignment horizontal="center" vertical="center" wrapText="1"/>
    </xf>
    <xf numFmtId="0" fontId="25" fillId="2" borderId="19" xfId="0" applyFont="1" applyFill="1" applyBorder="1" applyAlignment="1">
      <alignment horizontal="center"/>
    </xf>
    <xf numFmtId="0" fontId="25" fillId="2" borderId="38" xfId="0" applyFont="1" applyFill="1" applyBorder="1" applyAlignment="1">
      <alignment horizontal="center"/>
    </xf>
    <xf numFmtId="0" fontId="26" fillId="2" borderId="29" xfId="0" applyFont="1" applyFill="1" applyBorder="1" applyAlignment="1">
      <alignment horizontal="center" vertical="center" wrapText="1"/>
    </xf>
    <xf numFmtId="0" fontId="26" fillId="2" borderId="37" xfId="0" applyFont="1" applyFill="1" applyBorder="1" applyAlignment="1">
      <alignment horizontal="center" vertical="center" wrapText="1"/>
    </xf>
    <xf numFmtId="0" fontId="29" fillId="2" borderId="41" xfId="0" applyFont="1" applyFill="1" applyBorder="1" applyAlignment="1">
      <alignment horizontal="center" vertical="center" wrapText="1"/>
    </xf>
    <xf numFmtId="0" fontId="29" fillId="2" borderId="40" xfId="0" applyFont="1" applyFill="1" applyBorder="1" applyAlignment="1">
      <alignment horizontal="center" vertical="center" wrapText="1"/>
    </xf>
    <xf numFmtId="0" fontId="26" fillId="2" borderId="51" xfId="0" applyFont="1" applyFill="1" applyBorder="1" applyAlignment="1">
      <alignment horizontal="center" vertical="center" wrapText="1"/>
    </xf>
    <xf numFmtId="0" fontId="38" fillId="2" borderId="25" xfId="2" applyFont="1" applyFill="1" applyBorder="1" applyAlignment="1">
      <alignment horizontal="left" vertical="top"/>
    </xf>
    <xf numFmtId="0" fontId="30" fillId="2" borderId="39" xfId="0" applyFont="1" applyFill="1" applyBorder="1" applyAlignment="1">
      <alignment horizontal="center" vertical="center" wrapText="1"/>
    </xf>
    <xf numFmtId="0" fontId="26" fillId="2" borderId="14" xfId="0" applyFont="1" applyFill="1" applyBorder="1" applyAlignment="1">
      <alignment horizontal="center" vertical="center" wrapText="1"/>
    </xf>
    <xf numFmtId="0" fontId="31" fillId="2" borderId="14" xfId="0" applyFont="1" applyFill="1" applyBorder="1" applyAlignment="1">
      <alignment horizontal="center" vertical="center" wrapText="1"/>
    </xf>
    <xf numFmtId="0" fontId="25" fillId="2" borderId="28" xfId="0" applyFont="1" applyFill="1" applyBorder="1" applyAlignment="1">
      <alignment horizontal="center" vertical="center" wrapText="1"/>
    </xf>
    <xf numFmtId="0" fontId="26" fillId="2" borderId="64" xfId="0" applyFont="1" applyFill="1" applyBorder="1" applyAlignment="1">
      <alignment horizontal="left" vertical="center"/>
    </xf>
    <xf numFmtId="0" fontId="26" fillId="2" borderId="13" xfId="0" applyFont="1" applyFill="1" applyBorder="1" applyAlignment="1">
      <alignment horizontal="left" vertical="center"/>
    </xf>
    <xf numFmtId="0" fontId="26" fillId="2" borderId="65" xfId="0" applyFont="1" applyFill="1" applyBorder="1" applyAlignment="1">
      <alignment horizontal="left" vertical="center"/>
    </xf>
    <xf numFmtId="0" fontId="26" fillId="2" borderId="66" xfId="0" applyFont="1" applyFill="1" applyBorder="1" applyAlignment="1">
      <alignment horizontal="left" vertical="center"/>
    </xf>
    <xf numFmtId="0" fontId="26" fillId="2" borderId="10" xfId="0" applyFont="1" applyFill="1" applyBorder="1" applyAlignment="1">
      <alignment horizontal="left" vertical="center"/>
    </xf>
    <xf numFmtId="0" fontId="26" fillId="2" borderId="67" xfId="0" applyFont="1" applyFill="1" applyBorder="1" applyAlignment="1">
      <alignment horizontal="left" vertical="center"/>
    </xf>
    <xf numFmtId="0" fontId="26" fillId="2" borderId="66" xfId="0" applyFont="1" applyFill="1" applyBorder="1" applyAlignment="1">
      <alignment vertical="center"/>
    </xf>
    <xf numFmtId="0" fontId="26" fillId="2" borderId="10" xfId="0" applyFont="1" applyFill="1" applyBorder="1" applyAlignment="1">
      <alignment vertical="center"/>
    </xf>
    <xf numFmtId="0" fontId="26" fillId="2" borderId="13" xfId="0" applyFont="1" applyFill="1" applyBorder="1" applyAlignment="1">
      <alignment vertical="center"/>
    </xf>
    <xf numFmtId="0" fontId="26" fillId="2" borderId="67" xfId="0" applyFont="1" applyFill="1" applyBorder="1" applyAlignment="1">
      <alignment vertical="center"/>
    </xf>
    <xf numFmtId="0" fontId="31" fillId="2" borderId="0" xfId="0" applyFont="1" applyFill="1" applyAlignment="1">
      <alignment vertical="center" wrapText="1"/>
    </xf>
    <xf numFmtId="4" fontId="31" fillId="2" borderId="1" xfId="0" applyNumberFormat="1" applyFont="1" applyFill="1" applyBorder="1" applyAlignment="1" applyProtection="1">
      <alignment horizontal="right" vertical="center"/>
      <protection locked="0"/>
    </xf>
    <xf numFmtId="0" fontId="36" fillId="2" borderId="1" xfId="2" applyFont="1" applyFill="1" applyAlignment="1">
      <alignment horizontal="left" vertical="center"/>
    </xf>
    <xf numFmtId="0" fontId="31" fillId="2" borderId="1" xfId="0" applyFont="1" applyFill="1" applyBorder="1" applyAlignment="1">
      <alignment horizontal="right" vertical="center"/>
    </xf>
    <xf numFmtId="0" fontId="36" fillId="2" borderId="1" xfId="2" applyFont="1" applyFill="1" applyAlignment="1">
      <alignment horizontal="center" vertical="center"/>
    </xf>
    <xf numFmtId="0" fontId="39" fillId="2" borderId="1" xfId="2" applyFont="1" applyFill="1" applyAlignment="1">
      <alignment horizontal="center" vertical="center" wrapText="1"/>
    </xf>
    <xf numFmtId="0" fontId="37" fillId="2" borderId="22" xfId="2" applyFont="1" applyFill="1" applyBorder="1" applyAlignment="1">
      <alignment horizontal="center" vertical="center" wrapText="1"/>
    </xf>
    <xf numFmtId="0" fontId="36" fillId="2" borderId="1" xfId="2" applyFont="1" applyFill="1" applyAlignment="1">
      <alignment horizontal="center" vertical="center" wrapText="1"/>
    </xf>
    <xf numFmtId="0" fontId="52" fillId="2" borderId="1" xfId="2" applyFont="1" applyFill="1" applyAlignment="1">
      <alignment horizontal="center" vertical="center"/>
    </xf>
    <xf numFmtId="0" fontId="37" fillId="2" borderId="1" xfId="2" applyFont="1" applyFill="1" applyAlignment="1">
      <alignment horizontal="left" vertical="center" wrapText="1"/>
    </xf>
    <xf numFmtId="0" fontId="11" fillId="2" borderId="19" xfId="0" applyFont="1" applyFill="1" applyBorder="1" applyAlignment="1">
      <alignment horizontal="center" vertical="center" wrapText="1"/>
    </xf>
    <xf numFmtId="0" fontId="11" fillId="2" borderId="38" xfId="0" applyFont="1" applyFill="1" applyBorder="1" applyAlignment="1">
      <alignment horizontal="center" vertical="center" wrapText="1"/>
    </xf>
    <xf numFmtId="0" fontId="11" fillId="2" borderId="27" xfId="0" applyFont="1" applyFill="1" applyBorder="1" applyAlignment="1">
      <alignment horizontal="center" vertical="center" wrapText="1"/>
    </xf>
    <xf numFmtId="0" fontId="41" fillId="2" borderId="35" xfId="0" applyFont="1" applyFill="1" applyBorder="1" applyAlignment="1">
      <alignment horizontal="left" vertical="center" wrapText="1"/>
    </xf>
    <xf numFmtId="0" fontId="41" fillId="2" borderId="36" xfId="0" applyFont="1" applyFill="1" applyBorder="1" applyAlignment="1">
      <alignment horizontal="left" vertical="center" wrapText="1"/>
    </xf>
    <xf numFmtId="0" fontId="10" fillId="2" borderId="73" xfId="0" applyFont="1" applyFill="1" applyBorder="1" applyAlignment="1">
      <alignment horizontal="center" vertical="center" wrapText="1"/>
    </xf>
    <xf numFmtId="0" fontId="10" fillId="2" borderId="42" xfId="0" applyFont="1" applyFill="1" applyBorder="1" applyAlignment="1">
      <alignment horizontal="center" vertical="center" wrapText="1"/>
    </xf>
    <xf numFmtId="0" fontId="10" fillId="2" borderId="74" xfId="0" applyFont="1" applyFill="1" applyBorder="1" applyAlignment="1">
      <alignment horizontal="center" vertical="center" wrapText="1"/>
    </xf>
    <xf numFmtId="0" fontId="44" fillId="2" borderId="3" xfId="0" applyFont="1" applyFill="1" applyBorder="1" applyAlignment="1">
      <alignment horizontal="center" vertical="center" wrapText="1"/>
    </xf>
    <xf numFmtId="0" fontId="42" fillId="2" borderId="14" xfId="0" applyFont="1" applyFill="1" applyBorder="1" applyAlignment="1">
      <alignment horizontal="center" vertical="center" wrapText="1"/>
    </xf>
    <xf numFmtId="0" fontId="42" fillId="2" borderId="43" xfId="0" applyFont="1" applyFill="1" applyBorder="1" applyAlignment="1">
      <alignment horizontal="center" vertical="center" wrapText="1"/>
    </xf>
    <xf numFmtId="0" fontId="44" fillId="2" borderId="33" xfId="0" applyFont="1" applyFill="1" applyBorder="1" applyAlignment="1">
      <alignment horizontal="center" vertical="center" wrapText="1"/>
    </xf>
    <xf numFmtId="0" fontId="10" fillId="2" borderId="70"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71" xfId="0" applyFont="1" applyFill="1" applyBorder="1" applyAlignment="1">
      <alignment horizontal="center" vertical="center" wrapText="1"/>
    </xf>
    <xf numFmtId="0" fontId="10" fillId="2" borderId="36" xfId="0" applyFont="1" applyFill="1" applyBorder="1" applyAlignment="1">
      <alignment horizontal="center" vertical="center" wrapText="1"/>
    </xf>
    <xf numFmtId="0" fontId="10" fillId="2" borderId="72" xfId="0" applyFont="1" applyFill="1" applyBorder="1" applyAlignment="1">
      <alignment horizontal="center" vertical="center" wrapText="1"/>
    </xf>
    <xf numFmtId="0" fontId="10" fillId="2" borderId="24" xfId="0" applyFont="1" applyFill="1" applyBorder="1" applyAlignment="1">
      <alignment horizontal="center" vertical="center" wrapText="1"/>
    </xf>
    <xf numFmtId="0" fontId="41" fillId="2" borderId="77" xfId="0" applyFont="1" applyFill="1" applyBorder="1" applyAlignment="1">
      <alignment horizontal="center" vertical="center" wrapText="1"/>
    </xf>
    <xf numFmtId="0" fontId="41" fillId="2" borderId="78" xfId="0" applyFont="1" applyFill="1" applyBorder="1" applyAlignment="1">
      <alignment horizontal="center" vertical="center" wrapText="1"/>
    </xf>
    <xf numFmtId="0" fontId="41" fillId="2" borderId="75" xfId="0" applyFont="1" applyFill="1" applyBorder="1" applyAlignment="1">
      <alignment horizontal="center" vertical="center" wrapText="1"/>
    </xf>
    <xf numFmtId="0" fontId="40" fillId="2" borderId="77" xfId="0" applyFont="1" applyFill="1" applyBorder="1" applyAlignment="1">
      <alignment horizontal="center" vertical="center"/>
    </xf>
    <xf numFmtId="0" fontId="40" fillId="2" borderId="78" xfId="0" applyFont="1" applyFill="1" applyBorder="1" applyAlignment="1">
      <alignment horizontal="center" vertical="center"/>
    </xf>
    <xf numFmtId="0" fontId="40" fillId="2" borderId="35" xfId="0" applyFont="1" applyFill="1" applyBorder="1" applyAlignment="1">
      <alignment horizontal="left" vertical="center" wrapText="1"/>
    </xf>
    <xf numFmtId="0" fontId="40" fillId="2" borderId="58" xfId="0" applyFont="1" applyFill="1" applyBorder="1" applyAlignment="1">
      <alignment horizontal="left" vertical="center" wrapText="1"/>
    </xf>
    <xf numFmtId="0" fontId="40" fillId="2" borderId="36" xfId="0" applyFont="1" applyFill="1" applyBorder="1" applyAlignment="1">
      <alignment horizontal="left" vertical="center" wrapText="1"/>
    </xf>
    <xf numFmtId="0" fontId="41" fillId="2" borderId="35" xfId="0" applyFont="1" applyFill="1" applyBorder="1" applyAlignment="1">
      <alignment horizontal="center" vertical="center" wrapText="1"/>
    </xf>
    <xf numFmtId="0" fontId="41" fillId="2" borderId="58" xfId="0" applyFont="1" applyFill="1" applyBorder="1" applyAlignment="1">
      <alignment horizontal="center" vertical="center" wrapText="1"/>
    </xf>
    <xf numFmtId="0" fontId="41" fillId="2" borderId="36" xfId="0" applyFont="1" applyFill="1" applyBorder="1" applyAlignment="1">
      <alignment horizontal="center" vertical="center" wrapText="1"/>
    </xf>
    <xf numFmtId="0" fontId="41" fillId="2" borderId="58" xfId="0" applyFont="1" applyFill="1" applyBorder="1" applyAlignment="1">
      <alignment horizontal="left" vertical="center" wrapText="1"/>
    </xf>
    <xf numFmtId="0" fontId="40" fillId="2" borderId="35" xfId="0" applyFont="1" applyFill="1" applyBorder="1" applyAlignment="1">
      <alignment horizontal="center" vertical="center" wrapText="1"/>
    </xf>
    <xf numFmtId="0" fontId="40" fillId="2" borderId="58" xfId="0" applyFont="1" applyFill="1" applyBorder="1" applyAlignment="1">
      <alignment horizontal="center" vertical="center" wrapText="1"/>
    </xf>
    <xf numFmtId="0" fontId="43" fillId="2" borderId="21" xfId="0" applyFont="1" applyFill="1" applyBorder="1" applyAlignment="1">
      <alignment horizontal="left" vertical="center" wrapText="1"/>
    </xf>
    <xf numFmtId="0" fontId="43" fillId="2" borderId="23" xfId="0" applyFont="1" applyFill="1" applyBorder="1" applyAlignment="1">
      <alignment horizontal="left" vertical="center" wrapText="1"/>
    </xf>
    <xf numFmtId="0" fontId="43" fillId="2" borderId="24" xfId="0" applyFont="1" applyFill="1" applyBorder="1" applyAlignment="1">
      <alignment horizontal="left" vertical="center" wrapText="1"/>
    </xf>
    <xf numFmtId="0" fontId="20" fillId="2" borderId="86" xfId="0" applyFont="1" applyFill="1" applyBorder="1" applyAlignment="1">
      <alignment horizontal="left" vertical="center" wrapText="1"/>
    </xf>
    <xf numFmtId="0" fontId="21" fillId="2" borderId="87" xfId="0" applyFont="1" applyFill="1" applyBorder="1" applyAlignment="1">
      <alignment horizontal="left" vertical="center" wrapText="1"/>
    </xf>
    <xf numFmtId="0" fontId="21" fillId="2" borderId="16" xfId="0" applyFont="1" applyFill="1" applyBorder="1" applyAlignment="1">
      <alignment horizontal="left" vertical="center" wrapText="1"/>
    </xf>
    <xf numFmtId="0" fontId="18" fillId="2" borderId="44" xfId="0" quotePrefix="1" applyFont="1" applyFill="1" applyBorder="1" applyAlignment="1">
      <alignment horizontal="left" vertical="top" wrapText="1"/>
    </xf>
    <xf numFmtId="0" fontId="18" fillId="2" borderId="81" xfId="0" quotePrefix="1" applyFont="1" applyFill="1" applyBorder="1" applyAlignment="1">
      <alignment horizontal="left" vertical="top" wrapText="1"/>
    </xf>
    <xf numFmtId="0" fontId="18" fillId="2" borderId="14" xfId="0" quotePrefix="1" applyFont="1" applyFill="1" applyBorder="1" applyAlignment="1">
      <alignment horizontal="left" vertical="top" wrapText="1"/>
    </xf>
    <xf numFmtId="0" fontId="18" fillId="2" borderId="82" xfId="0" quotePrefix="1" applyFont="1" applyFill="1" applyBorder="1" applyAlignment="1">
      <alignment horizontal="left" vertical="top" wrapText="1"/>
    </xf>
    <xf numFmtId="0" fontId="18" fillId="2" borderId="43" xfId="0" applyFont="1" applyFill="1" applyBorder="1" applyAlignment="1">
      <alignment horizontal="left" vertical="top" wrapText="1"/>
    </xf>
    <xf numFmtId="0" fontId="18" fillId="2" borderId="34" xfId="0" applyFont="1" applyFill="1" applyBorder="1" applyAlignment="1">
      <alignment horizontal="left" vertical="top" wrapText="1"/>
    </xf>
    <xf numFmtId="0" fontId="34" fillId="0" borderId="5" xfId="0" applyFont="1" applyBorder="1" applyAlignment="1">
      <alignment wrapText="1"/>
    </xf>
    <xf numFmtId="0" fontId="24" fillId="2" borderId="5" xfId="0" applyFont="1" applyFill="1" applyBorder="1" applyAlignment="1">
      <alignment wrapText="1"/>
    </xf>
    <xf numFmtId="0" fontId="24" fillId="0" borderId="5" xfId="0" applyFont="1" applyBorder="1" applyAlignment="1">
      <alignment wrapText="1"/>
    </xf>
    <xf numFmtId="0" fontId="24" fillId="2" borderId="7" xfId="0" applyFont="1" applyFill="1" applyBorder="1" applyAlignment="1">
      <alignment wrapText="1"/>
    </xf>
    <xf numFmtId="0" fontId="24" fillId="2" borderId="3" xfId="0" applyFont="1" applyFill="1" applyBorder="1" applyAlignment="1"/>
    <xf numFmtId="0" fontId="24" fillId="2" borderId="62" xfId="0" applyFont="1" applyFill="1" applyBorder="1" applyAlignment="1">
      <alignment wrapText="1"/>
    </xf>
    <xf numFmtId="0" fontId="24" fillId="2" borderId="2" xfId="0" applyFont="1" applyFill="1" applyBorder="1" applyAlignment="1"/>
    <xf numFmtId="0" fontId="24" fillId="0" borderId="62" xfId="0" applyFont="1" applyBorder="1" applyAlignment="1">
      <alignment wrapText="1"/>
    </xf>
    <xf numFmtId="0" fontId="27" fillId="2" borderId="7" xfId="0" applyFont="1" applyFill="1" applyBorder="1" applyAlignment="1">
      <alignment wrapText="1"/>
    </xf>
    <xf numFmtId="0" fontId="27" fillId="2" borderId="3" xfId="0" applyFont="1" applyFill="1" applyBorder="1" applyAlignment="1"/>
    <xf numFmtId="44" fontId="27" fillId="2" borderId="3" xfId="0" applyNumberFormat="1" applyFont="1" applyFill="1" applyBorder="1" applyAlignment="1"/>
    <xf numFmtId="0" fontId="27" fillId="2" borderId="62" xfId="0" applyFont="1" applyFill="1" applyBorder="1" applyAlignment="1">
      <alignment wrapText="1"/>
    </xf>
    <xf numFmtId="0" fontId="27" fillId="2" borderId="2" xfId="0" applyFont="1" applyFill="1" applyBorder="1" applyAlignment="1"/>
    <xf numFmtId="44" fontId="27" fillId="2" borderId="2" xfId="0" applyNumberFormat="1" applyFont="1" applyFill="1" applyBorder="1" applyAlignment="1"/>
    <xf numFmtId="0" fontId="27" fillId="0" borderId="14" xfId="4" applyFont="1" applyBorder="1" applyAlignment="1">
      <alignment wrapText="1"/>
    </xf>
    <xf numFmtId="0" fontId="27" fillId="0" borderId="19" xfId="24" applyFont="1" applyBorder="1" applyAlignment="1">
      <alignment horizontal="center" wrapText="1"/>
    </xf>
    <xf numFmtId="0" fontId="27" fillId="0" borderId="14" xfId="42" applyFont="1" applyBorder="1" applyAlignment="1">
      <alignment wrapText="1"/>
    </xf>
    <xf numFmtId="0" fontId="24" fillId="2" borderId="14" xfId="0" applyFont="1" applyFill="1" applyBorder="1" applyAlignment="1"/>
    <xf numFmtId="0" fontId="27" fillId="0" borderId="14" xfId="23" applyFont="1" applyBorder="1" applyAlignment="1">
      <alignment horizontal="center" wrapText="1"/>
    </xf>
    <xf numFmtId="43" fontId="34" fillId="0" borderId="27" xfId="5" applyFont="1" applyFill="1" applyBorder="1" applyAlignment="1">
      <alignment horizontal="center" wrapText="1"/>
    </xf>
    <xf numFmtId="44" fontId="27" fillId="0" borderId="27" xfId="6" applyFont="1" applyBorder="1" applyAlignment="1">
      <alignment wrapText="1"/>
    </xf>
    <xf numFmtId="0" fontId="24" fillId="0" borderId="62" xfId="0" applyFont="1" applyFill="1" applyBorder="1" applyAlignment="1">
      <alignment wrapText="1"/>
    </xf>
    <xf numFmtId="0" fontId="27" fillId="0" borderId="7" xfId="0" applyFont="1" applyFill="1" applyBorder="1" applyAlignment="1">
      <alignment wrapText="1"/>
    </xf>
    <xf numFmtId="0" fontId="24" fillId="0" borderId="5" xfId="0" applyFont="1" applyFill="1" applyBorder="1" applyAlignment="1">
      <alignment wrapText="1"/>
    </xf>
    <xf numFmtId="0" fontId="27" fillId="0" borderId="14" xfId="4" applyFont="1" applyFill="1" applyBorder="1" applyAlignment="1">
      <alignment wrapText="1"/>
    </xf>
    <xf numFmtId="0" fontId="24" fillId="2" borderId="5" xfId="0" applyFont="1" applyFill="1" applyBorder="1" applyAlignment="1">
      <alignment horizontal="left" wrapText="1"/>
    </xf>
  </cellXfs>
  <cellStyles count="43">
    <cellStyle name="Comma" xfId="3" builtinId="3"/>
    <cellStyle name="Comma 2" xfId="7" xr:uid="{B0F0308E-72C5-4339-9F56-0714C54EA21E}"/>
    <cellStyle name="Comma 2 2" xfId="8" xr:uid="{2587D08F-E255-4291-8E0E-3BC932E93A9F}"/>
    <cellStyle name="Comma 2 2 2" xfId="9" xr:uid="{D2B527E6-53BB-4180-A592-671202CD3159}"/>
    <cellStyle name="Comma 2 2 2 2" xfId="29" xr:uid="{3DCBFC21-02B5-4D8D-9BBA-0CC5DE66B29C}"/>
    <cellStyle name="Comma 2 2 3" xfId="28" xr:uid="{BEF73324-7763-4D66-875A-CD5289EC2E59}"/>
    <cellStyle name="Comma 2 3" xfId="10" xr:uid="{700CC26D-E859-416D-B73F-4E925C194B8F}"/>
    <cellStyle name="Comma 2 3 2" xfId="30" xr:uid="{094B7E90-B7D8-4230-AD01-E88923A8FDD1}"/>
    <cellStyle name="Comma 2 4" xfId="27" xr:uid="{0FF7A6E7-33E6-4689-AEEC-84B9CBFAB371}"/>
    <cellStyle name="Comma 3" xfId="11" xr:uid="{3671E495-B389-400A-B273-BF86E7270904}"/>
    <cellStyle name="Comma 3 2" xfId="12" xr:uid="{2676C179-E596-4B7E-AC41-5B76CAA50892}"/>
    <cellStyle name="Comma 3 2 2" xfId="32" xr:uid="{B1F14951-D4C9-45B9-A24E-8DC524C52471}"/>
    <cellStyle name="Comma 3 3" xfId="31" xr:uid="{3C8590FD-9237-4592-A833-EB321900987E}"/>
    <cellStyle name="Comma 4" xfId="13" xr:uid="{933CEA73-BDAE-4A8C-ADED-2BE9AC5EBAD4}"/>
    <cellStyle name="Comma 4 2" xfId="14" xr:uid="{2D974D8F-1869-4766-8C7D-CC694879BBCC}"/>
    <cellStyle name="Comma 4 2 2" xfId="34" xr:uid="{8E6592FC-B73E-443E-8D10-1D47EFDAFAD7}"/>
    <cellStyle name="Comma 4 3" xfId="33" xr:uid="{8B69FDE0-15AA-452C-B891-01DB197BC849}"/>
    <cellStyle name="Comma 5" xfId="15" xr:uid="{5373DE34-AC75-49F3-A956-9E557654C885}"/>
    <cellStyle name="Comma 5 2" xfId="16" xr:uid="{FBA3BF81-0A66-404A-93B5-22E0384F5F91}"/>
    <cellStyle name="Comma 5 2 2" xfId="36" xr:uid="{1B0EFC4E-EE2E-479E-9893-E1145E3A9898}"/>
    <cellStyle name="Comma 5 3" xfId="35" xr:uid="{670449A3-4868-42D3-AA7A-AD69E5BCDE8F}"/>
    <cellStyle name="Comma 6" xfId="5" xr:uid="{8DDC2D65-1F73-4706-9974-E4CA4978FF9F}"/>
    <cellStyle name="Comma 7" xfId="25" xr:uid="{2A5FC17B-166C-4972-934B-0D9DD27BECCC}"/>
    <cellStyle name="Currency 2" xfId="17" xr:uid="{657AC9BD-D942-4409-BAA2-EF01DF831622}"/>
    <cellStyle name="Currency 2 2" xfId="18" xr:uid="{4C2920C4-4700-4354-895E-96E7F54FD71D}"/>
    <cellStyle name="Currency 2 2 2" xfId="38" xr:uid="{30572881-377D-4067-84CC-882A6151AC76}"/>
    <cellStyle name="Currency 2 3" xfId="37" xr:uid="{D35702E0-AF21-4854-BF8B-D63431D2AE3F}"/>
    <cellStyle name="Currency 3" xfId="19" xr:uid="{ADB61ECD-A284-4C36-88DE-8762688B7BB6}"/>
    <cellStyle name="Currency 3 2" xfId="20" xr:uid="{D8C29BB9-1DD4-44B4-830E-96290ECAFD98}"/>
    <cellStyle name="Currency 3 2 2" xfId="40" xr:uid="{6C344F14-3CC7-4409-88B3-33BCF9850C1F}"/>
    <cellStyle name="Currency 3 3" xfId="39" xr:uid="{012891E5-08F8-42BF-A7EB-47BFE27F8D3E}"/>
    <cellStyle name="Currency 4" xfId="6" xr:uid="{90C458D5-5F4C-45C1-9DA2-11378408245E}"/>
    <cellStyle name="Currency 5" xfId="26" xr:uid="{0272FF55-DF39-4478-AAC0-8B6292567A9F}"/>
    <cellStyle name="Normal" xfId="0" builtinId="0"/>
    <cellStyle name="Normal 2" xfId="1" xr:uid="{58D8FC22-47B6-4A12-B840-F8A189E0402A}"/>
    <cellStyle name="Normal 2 2" xfId="21" xr:uid="{9AFE7252-9D7B-4A0C-B66F-E8ABB3958B6E}"/>
    <cellStyle name="Normal 2 3" xfId="41" xr:uid="{AA9E8685-B6A1-4F81-A6DA-96C27591E086}"/>
    <cellStyle name="Normal 3" xfId="22" xr:uid="{0D3F44B0-95A9-4E0E-8AB8-34E65D7BBC51}"/>
    <cellStyle name="Normal 4" xfId="2" xr:uid="{3DBA7DCD-FCAF-47B5-8EC1-FDE26E28011E}"/>
    <cellStyle name="Normal 5" xfId="23" xr:uid="{B6CEE927-BE9D-4339-989E-DCE255A7CEEB}"/>
    <cellStyle name="Normal 5 2" xfId="42" xr:uid="{2FA9E945-5D4C-4A27-8FFB-017434FD1942}"/>
    <cellStyle name="Normal 6" xfId="4" xr:uid="{AA6F4915-9B64-4634-A3CB-82FA6E16830C}"/>
    <cellStyle name="Normal 7" xfId="24" xr:uid="{4A40549C-A4FF-4935-B691-85DB6C2B9A35}"/>
  </cellStyles>
  <dxfs count="0"/>
  <tableStyles count="0" defaultTableStyle="TableStyleMedium2" defaultPivotStyle="PivotStyleLight16"/>
  <colors>
    <mruColors>
      <color rgb="FFDBE5F9"/>
      <color rgb="FFC2D3F4"/>
      <color rgb="FFC0E6F5"/>
      <color rgb="FFBBD0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xdr:col>
      <xdr:colOff>259080</xdr:colOff>
      <xdr:row>3</xdr:row>
      <xdr:rowOff>71350</xdr:rowOff>
    </xdr:from>
    <xdr:to>
      <xdr:col>7</xdr:col>
      <xdr:colOff>624839</xdr:colOff>
      <xdr:row>3</xdr:row>
      <xdr:rowOff>396240</xdr:rowOff>
    </xdr:to>
    <xdr:sp macro="" textlink="">
      <xdr:nvSpPr>
        <xdr:cNvPr id="6" name="Rectangle 2">
          <a:extLst>
            <a:ext uri="{FF2B5EF4-FFF2-40B4-BE49-F238E27FC236}">
              <a16:creationId xmlns:a16="http://schemas.microsoft.com/office/drawing/2014/main" id="{3FFC379F-3965-49AE-8A31-7E3AE3A52130}"/>
            </a:ext>
            <a:ext uri="{147F2762-F138-4A5C-976F-8EAC2B608ADB}">
              <a16:predDERef xmlns:a16="http://schemas.microsoft.com/office/drawing/2014/main" pred="{C1F5A919-0975-4095-A90A-EE63EC8E88C2}"/>
            </a:ext>
          </a:extLst>
        </xdr:cNvPr>
        <xdr:cNvSpPr/>
      </xdr:nvSpPr>
      <xdr:spPr>
        <a:xfrm>
          <a:off x="10683240" y="2890750"/>
          <a:ext cx="365759" cy="32489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8</xdr:col>
      <xdr:colOff>598715</xdr:colOff>
      <xdr:row>3</xdr:row>
      <xdr:rowOff>46906</xdr:rowOff>
    </xdr:from>
    <xdr:to>
      <xdr:col>8</xdr:col>
      <xdr:colOff>1024538</xdr:colOff>
      <xdr:row>3</xdr:row>
      <xdr:rowOff>386668</xdr:rowOff>
    </xdr:to>
    <xdr:sp macro="" textlink="">
      <xdr:nvSpPr>
        <xdr:cNvPr id="7" name="Rectangle 3">
          <a:extLst>
            <a:ext uri="{FF2B5EF4-FFF2-40B4-BE49-F238E27FC236}">
              <a16:creationId xmlns:a16="http://schemas.microsoft.com/office/drawing/2014/main" id="{6A292DA0-C41A-4443-9B8C-6586D485D206}"/>
            </a:ext>
            <a:ext uri="{147F2762-F138-4A5C-976F-8EAC2B608ADB}">
              <a16:predDERef xmlns:a16="http://schemas.microsoft.com/office/drawing/2014/main" pred="{3FFC379F-3965-49AE-8A31-7E3AE3A52130}"/>
            </a:ext>
          </a:extLst>
        </xdr:cNvPr>
        <xdr:cNvSpPr/>
      </xdr:nvSpPr>
      <xdr:spPr>
        <a:xfrm>
          <a:off x="12516395" y="2866306"/>
          <a:ext cx="425823" cy="33976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lang="en-PH" sz="2400" b="1">
              <a:latin typeface="SimHei" panose="02010609060101010101" pitchFamily="49" charset="-122"/>
              <a:ea typeface="SimHei" panose="02010609060101010101" pitchFamily="49" charset="-122"/>
            </a:rPr>
            <a:t>√</a:t>
          </a:r>
          <a:endParaRPr lang="en-PH" sz="2400" b="1"/>
        </a:p>
      </xdr:txBody>
    </xdr:sp>
    <xdr:clientData/>
  </xdr:twoCellAnchor>
  <xdr:twoCellAnchor>
    <xdr:from>
      <xdr:col>4</xdr:col>
      <xdr:colOff>2205445</xdr:colOff>
      <xdr:row>3</xdr:row>
      <xdr:rowOff>78378</xdr:rowOff>
    </xdr:from>
    <xdr:to>
      <xdr:col>4</xdr:col>
      <xdr:colOff>2575560</xdr:colOff>
      <xdr:row>3</xdr:row>
      <xdr:rowOff>411480</xdr:rowOff>
    </xdr:to>
    <xdr:sp macro="" textlink="">
      <xdr:nvSpPr>
        <xdr:cNvPr id="2" name="Rectangle 2">
          <a:extLst>
            <a:ext uri="{FF2B5EF4-FFF2-40B4-BE49-F238E27FC236}">
              <a16:creationId xmlns:a16="http://schemas.microsoft.com/office/drawing/2014/main" id="{284D0F48-41BE-47EE-B307-BC36EF923900}"/>
            </a:ext>
            <a:ext uri="{147F2762-F138-4A5C-976F-8EAC2B608ADB}">
              <a16:predDERef xmlns:a16="http://schemas.microsoft.com/office/drawing/2014/main" pred="{C1F5A919-0975-4095-A90A-EE63EC8E88C2}"/>
            </a:ext>
          </a:extLst>
        </xdr:cNvPr>
        <xdr:cNvSpPr/>
      </xdr:nvSpPr>
      <xdr:spPr>
        <a:xfrm>
          <a:off x="8194765" y="2897778"/>
          <a:ext cx="370115" cy="33310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editAs="oneCell">
    <xdr:from>
      <xdr:col>4</xdr:col>
      <xdr:colOff>1280160</xdr:colOff>
      <xdr:row>1</xdr:row>
      <xdr:rowOff>103589</xdr:rowOff>
    </xdr:from>
    <xdr:to>
      <xdr:col>6</xdr:col>
      <xdr:colOff>218441</xdr:colOff>
      <xdr:row>1</xdr:row>
      <xdr:rowOff>1650150</xdr:rowOff>
    </xdr:to>
    <xdr:pic>
      <xdr:nvPicPr>
        <xdr:cNvPr id="3" name="Picture 2">
          <a:extLst>
            <a:ext uri="{FF2B5EF4-FFF2-40B4-BE49-F238E27FC236}">
              <a16:creationId xmlns:a16="http://schemas.microsoft.com/office/drawing/2014/main" id="{9BDE0471-F437-44BB-9B18-F11862F1AC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031480" y="286469"/>
          <a:ext cx="1544321" cy="1546561"/>
        </a:xfrm>
        <a:prstGeom prst="rect">
          <a:avLst/>
        </a:prstGeom>
      </xdr:spPr>
    </xdr:pic>
    <xdr:clientData/>
  </xdr:twoCellAnchor>
  <xdr:twoCellAnchor editAs="oneCell">
    <xdr:from>
      <xdr:col>10</xdr:col>
      <xdr:colOff>590006</xdr:colOff>
      <xdr:row>1</xdr:row>
      <xdr:rowOff>96251</xdr:rowOff>
    </xdr:from>
    <xdr:to>
      <xdr:col>11</xdr:col>
      <xdr:colOff>472440</xdr:colOff>
      <xdr:row>1</xdr:row>
      <xdr:rowOff>1593280</xdr:rowOff>
    </xdr:to>
    <xdr:pic>
      <xdr:nvPicPr>
        <xdr:cNvPr id="4" name="Picture 3" descr="A close up of a sign&#10;&#10;Description automatically generated">
          <a:extLst>
            <a:ext uri="{FF2B5EF4-FFF2-40B4-BE49-F238E27FC236}">
              <a16:creationId xmlns:a16="http://schemas.microsoft.com/office/drawing/2014/main" id="{F28E3ED1-5E0F-49F1-AA4D-587AE869254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125406" y="279131"/>
          <a:ext cx="1513114" cy="14970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ppbgov.sharepoint.com/Users/USER/AppData/Local/Microsoft/Windows/INetCache/Content.Outlook/W59WWU46/20.05.2020%20Revised%20PPMP%20Form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MP"/>
      <sheetName val="Comments and Suggestions"/>
      <sheetName val="Data Validation"/>
    </sheetNames>
    <sheetDataSet>
      <sheetData sheetId="0"/>
      <sheetData sheetId="1" refreshError="1"/>
      <sheetData sheetId="2"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40D63-491F-4F9E-8C04-87F59B05C39F}">
  <sheetPr>
    <tabColor rgb="FF92D050"/>
  </sheetPr>
  <dimension ref="A2:Q187"/>
  <sheetViews>
    <sheetView showGridLines="0" tabSelected="1" topLeftCell="C79" zoomScale="50" zoomScaleNormal="50" zoomScaleSheetLayoutView="50" zoomScalePageLayoutView="30" workbookViewId="0">
      <selection activeCell="N84" sqref="N84:N166"/>
    </sheetView>
  </sheetViews>
  <sheetFormatPr defaultColWidth="9.33203125" defaultRowHeight="14.4"/>
  <cols>
    <col min="1" max="1" width="24" style="12" hidden="1" customWidth="1"/>
    <col min="2" max="2" width="9.33203125" style="12" hidden="1" customWidth="1"/>
    <col min="3" max="3" width="66" style="12" customWidth="1"/>
    <col min="4" max="4" width="21.33203125" style="12" customWidth="1"/>
    <col min="5" max="5" width="37.88671875" style="12" customWidth="1"/>
    <col min="6" max="6" width="3" style="12" hidden="1" customWidth="1"/>
    <col min="7" max="7" width="26.6640625" style="12" customWidth="1"/>
    <col min="8" max="8" width="21.77734375" style="12" customWidth="1"/>
    <col min="9" max="9" width="22.5546875" style="12" customWidth="1"/>
    <col min="10" max="10" width="26.33203125" style="12" customWidth="1"/>
    <col min="11" max="11" width="23.6640625" style="12" customWidth="1"/>
    <col min="12" max="12" width="31.21875" style="12" customWidth="1"/>
    <col min="13" max="13" width="25.44140625" style="12" customWidth="1"/>
    <col min="14" max="14" width="23.109375" style="12" customWidth="1"/>
    <col min="15" max="15" width="30.77734375" style="12" customWidth="1"/>
    <col min="16" max="16" width="9.33203125" style="12"/>
    <col min="17" max="17" width="41.33203125" style="12" customWidth="1"/>
    <col min="18" max="16384" width="9.33203125" style="12"/>
  </cols>
  <sheetData>
    <row r="2" spans="1:17" ht="145.80000000000001" customHeight="1">
      <c r="B2" s="31"/>
      <c r="C2" s="192" t="s">
        <v>291</v>
      </c>
      <c r="D2" s="193"/>
      <c r="E2" s="193"/>
      <c r="F2" s="193"/>
      <c r="G2" s="193"/>
      <c r="H2" s="193"/>
      <c r="I2" s="193"/>
      <c r="J2" s="193"/>
      <c r="K2" s="193"/>
      <c r="L2" s="193"/>
      <c r="M2" s="193"/>
      <c r="N2" s="193"/>
      <c r="O2" s="193"/>
      <c r="P2" s="2"/>
      <c r="Q2" s="2"/>
    </row>
    <row r="3" spans="1:17" ht="60.6" customHeight="1">
      <c r="C3" s="194" t="s">
        <v>400</v>
      </c>
      <c r="D3" s="194"/>
      <c r="E3" s="194"/>
      <c r="F3" s="194"/>
      <c r="G3" s="194"/>
      <c r="H3" s="194"/>
      <c r="I3" s="194"/>
      <c r="J3" s="194"/>
      <c r="K3" s="194"/>
      <c r="L3" s="194"/>
      <c r="M3" s="194"/>
      <c r="N3" s="194"/>
      <c r="O3" s="194"/>
      <c r="P3" s="2"/>
      <c r="Q3" s="2"/>
    </row>
    <row r="4" spans="1:17" ht="33" customHeight="1">
      <c r="A4" s="32"/>
      <c r="B4" s="32"/>
      <c r="C4" s="195" t="s">
        <v>174</v>
      </c>
      <c r="D4" s="195"/>
      <c r="E4" s="195"/>
      <c r="F4" s="195"/>
      <c r="G4" s="195"/>
      <c r="H4" s="195"/>
      <c r="I4" s="195"/>
      <c r="J4" s="195"/>
      <c r="K4" s="195"/>
      <c r="L4" s="195"/>
      <c r="M4" s="195"/>
      <c r="N4" s="195"/>
      <c r="O4" s="195"/>
      <c r="P4" s="2"/>
      <c r="Q4" s="2"/>
    </row>
    <row r="5" spans="1:17" ht="42" customHeight="1">
      <c r="A5" s="32"/>
      <c r="B5" s="32"/>
      <c r="C5" s="32"/>
      <c r="D5" s="33"/>
      <c r="E5" s="32"/>
      <c r="F5" s="32"/>
      <c r="G5" s="32"/>
      <c r="H5" s="32"/>
      <c r="I5" s="32"/>
      <c r="J5" s="32"/>
      <c r="K5" s="32"/>
      <c r="L5" s="32"/>
      <c r="M5" s="34"/>
      <c r="N5" s="34"/>
      <c r="O5" s="34"/>
      <c r="P5" s="2"/>
      <c r="Q5" s="2"/>
    </row>
    <row r="6" spans="1:17" s="42" customFormat="1" ht="22.95" customHeight="1">
      <c r="A6" s="39"/>
      <c r="B6" s="39"/>
      <c r="C6" s="196" t="s">
        <v>26</v>
      </c>
      <c r="D6" s="197"/>
      <c r="E6" s="197"/>
      <c r="F6" s="197"/>
      <c r="G6" s="197"/>
      <c r="H6" s="198"/>
      <c r="I6" s="199"/>
      <c r="J6" s="200" t="s">
        <v>27</v>
      </c>
      <c r="K6" s="201"/>
      <c r="L6" s="202" t="s">
        <v>28</v>
      </c>
      <c r="M6" s="203"/>
      <c r="N6" s="204" t="s">
        <v>60</v>
      </c>
      <c r="O6" s="207" t="s">
        <v>61</v>
      </c>
      <c r="P6" s="40"/>
      <c r="Q6" s="41"/>
    </row>
    <row r="7" spans="1:17" s="42" customFormat="1" ht="36" customHeight="1">
      <c r="A7" s="216" t="s">
        <v>1</v>
      </c>
      <c r="B7" s="218" t="s">
        <v>2</v>
      </c>
      <c r="C7" s="220" t="s">
        <v>62</v>
      </c>
      <c r="D7" s="211" t="s">
        <v>30</v>
      </c>
      <c r="E7" s="211" t="s">
        <v>31</v>
      </c>
      <c r="F7" s="209" t="s">
        <v>63</v>
      </c>
      <c r="G7" s="209" t="s">
        <v>32</v>
      </c>
      <c r="H7" s="210" t="s">
        <v>64</v>
      </c>
      <c r="I7" s="212" t="s">
        <v>33</v>
      </c>
      <c r="J7" s="223" t="s">
        <v>3</v>
      </c>
      <c r="K7" s="224" t="s">
        <v>34</v>
      </c>
      <c r="L7" s="225" t="s">
        <v>35</v>
      </c>
      <c r="M7" s="212" t="s">
        <v>36</v>
      </c>
      <c r="N7" s="205"/>
      <c r="O7" s="208"/>
      <c r="P7" s="40"/>
      <c r="Q7" s="41"/>
    </row>
    <row r="8" spans="1:17" s="42" customFormat="1" ht="95.25" customHeight="1">
      <c r="A8" s="217"/>
      <c r="B8" s="219"/>
      <c r="C8" s="220"/>
      <c r="D8" s="211"/>
      <c r="E8" s="211"/>
      <c r="F8" s="209"/>
      <c r="G8" s="209"/>
      <c r="H8" s="211"/>
      <c r="I8" s="222"/>
      <c r="J8" s="223"/>
      <c r="K8" s="224"/>
      <c r="L8" s="225"/>
      <c r="M8" s="213"/>
      <c r="N8" s="206"/>
      <c r="O8" s="208"/>
      <c r="P8" s="40"/>
      <c r="Q8" s="41"/>
    </row>
    <row r="9" spans="1:17" s="42" customFormat="1" ht="22.2" customHeight="1">
      <c r="A9" s="214" t="s">
        <v>4</v>
      </c>
      <c r="B9" s="215"/>
      <c r="C9" s="43" t="s">
        <v>4</v>
      </c>
      <c r="D9" s="44" t="s">
        <v>5</v>
      </c>
      <c r="E9" s="44" t="s">
        <v>6</v>
      </c>
      <c r="F9" s="44" t="s">
        <v>7</v>
      </c>
      <c r="G9" s="44" t="s">
        <v>7</v>
      </c>
      <c r="H9" s="44" t="s">
        <v>8</v>
      </c>
      <c r="I9" s="44" t="s">
        <v>9</v>
      </c>
      <c r="J9" s="44" t="s">
        <v>10</v>
      </c>
      <c r="K9" s="44" t="s">
        <v>11</v>
      </c>
      <c r="L9" s="44" t="s">
        <v>12</v>
      </c>
      <c r="M9" s="44" t="s">
        <v>13</v>
      </c>
      <c r="N9" s="45" t="s">
        <v>14</v>
      </c>
      <c r="O9" s="46" t="s">
        <v>15</v>
      </c>
      <c r="P9" s="40"/>
      <c r="Q9" s="41"/>
    </row>
    <row r="10" spans="1:17" s="42" customFormat="1" ht="24.75" customHeight="1">
      <c r="A10" s="47" t="s">
        <v>16</v>
      </c>
      <c r="B10" s="48"/>
      <c r="C10" s="232" t="s">
        <v>38</v>
      </c>
      <c r="D10" s="233"/>
      <c r="E10" s="233"/>
      <c r="F10" s="233"/>
      <c r="G10" s="233"/>
      <c r="H10" s="233"/>
      <c r="I10" s="233"/>
      <c r="J10" s="234"/>
      <c r="K10" s="234"/>
      <c r="L10" s="233"/>
      <c r="M10" s="233"/>
      <c r="N10" s="233"/>
      <c r="O10" s="235"/>
      <c r="P10" s="40"/>
      <c r="Q10" s="236"/>
    </row>
    <row r="11" spans="1:17" s="42" customFormat="1" ht="42.6" customHeight="1">
      <c r="A11" s="49">
        <v>10101010</v>
      </c>
      <c r="B11" s="50"/>
      <c r="C11" s="291" t="s">
        <v>344</v>
      </c>
      <c r="D11" s="132" t="s">
        <v>175</v>
      </c>
      <c r="E11" s="132" t="s">
        <v>473</v>
      </c>
      <c r="F11" s="51"/>
      <c r="G11" s="132" t="s">
        <v>418</v>
      </c>
      <c r="H11" s="53" t="s">
        <v>119</v>
      </c>
      <c r="I11" s="54" t="s">
        <v>311</v>
      </c>
      <c r="J11" s="140">
        <v>45706</v>
      </c>
      <c r="K11" s="140">
        <v>45722</v>
      </c>
      <c r="L11" s="182" t="s">
        <v>501</v>
      </c>
      <c r="M11" s="124">
        <v>9625</v>
      </c>
      <c r="N11" s="54"/>
      <c r="O11" s="55"/>
      <c r="P11" s="40"/>
      <c r="Q11" s="236"/>
    </row>
    <row r="12" spans="1:17" s="42" customFormat="1" ht="49.8" customHeight="1">
      <c r="A12" s="49"/>
      <c r="B12" s="50"/>
      <c r="C12" s="291" t="s">
        <v>345</v>
      </c>
      <c r="D12" s="132" t="s">
        <v>175</v>
      </c>
      <c r="E12" s="132" t="s">
        <v>473</v>
      </c>
      <c r="F12" s="51"/>
      <c r="G12" s="132" t="s">
        <v>418</v>
      </c>
      <c r="H12" s="53" t="s">
        <v>119</v>
      </c>
      <c r="I12" s="54" t="s">
        <v>123</v>
      </c>
      <c r="J12" s="185">
        <v>45902</v>
      </c>
      <c r="K12" s="140">
        <v>45929</v>
      </c>
      <c r="L12" s="182" t="s">
        <v>501</v>
      </c>
      <c r="M12" s="124">
        <v>40000</v>
      </c>
      <c r="N12" s="54"/>
      <c r="O12" s="55"/>
      <c r="P12" s="40"/>
      <c r="Q12" s="236"/>
    </row>
    <row r="13" spans="1:17" s="42" customFormat="1" ht="71.400000000000006" customHeight="1">
      <c r="A13" s="49"/>
      <c r="B13" s="50"/>
      <c r="C13" s="291" t="s">
        <v>346</v>
      </c>
      <c r="D13" s="132" t="s">
        <v>175</v>
      </c>
      <c r="E13" s="132" t="s">
        <v>473</v>
      </c>
      <c r="F13" s="51"/>
      <c r="G13" s="132" t="s">
        <v>418</v>
      </c>
      <c r="H13" s="53" t="s">
        <v>119</v>
      </c>
      <c r="I13" s="54" t="s">
        <v>311</v>
      </c>
      <c r="J13" s="185">
        <v>45877</v>
      </c>
      <c r="K13" s="140">
        <v>45895</v>
      </c>
      <c r="L13" s="182" t="s">
        <v>501</v>
      </c>
      <c r="M13" s="124">
        <v>30000</v>
      </c>
      <c r="N13" s="54"/>
      <c r="O13" s="55"/>
      <c r="P13" s="40"/>
      <c r="Q13" s="236"/>
    </row>
    <row r="14" spans="1:17" s="42" customFormat="1" ht="47.4" customHeight="1">
      <c r="A14" s="49"/>
      <c r="B14" s="50"/>
      <c r="C14" s="291" t="s">
        <v>347</v>
      </c>
      <c r="D14" s="132" t="s">
        <v>175</v>
      </c>
      <c r="E14" s="132" t="s">
        <v>473</v>
      </c>
      <c r="F14" s="51"/>
      <c r="G14" s="132" t="s">
        <v>418</v>
      </c>
      <c r="H14" s="53" t="s">
        <v>119</v>
      </c>
      <c r="I14" s="54" t="s">
        <v>311</v>
      </c>
      <c r="J14" s="185">
        <v>45777</v>
      </c>
      <c r="K14" s="185">
        <v>45792</v>
      </c>
      <c r="L14" s="182" t="s">
        <v>501</v>
      </c>
      <c r="M14" s="124">
        <v>109269</v>
      </c>
      <c r="N14" s="54"/>
      <c r="O14" s="55"/>
      <c r="P14" s="40"/>
      <c r="Q14" s="236"/>
    </row>
    <row r="15" spans="1:17" s="42" customFormat="1" ht="48.6" customHeight="1">
      <c r="A15" s="49"/>
      <c r="B15" s="50"/>
      <c r="C15" s="291" t="s">
        <v>348</v>
      </c>
      <c r="D15" s="132" t="s">
        <v>175</v>
      </c>
      <c r="E15" s="132" t="s">
        <v>473</v>
      </c>
      <c r="F15" s="51"/>
      <c r="G15" s="132" t="s">
        <v>418</v>
      </c>
      <c r="H15" s="53" t="s">
        <v>119</v>
      </c>
      <c r="I15" s="54" t="s">
        <v>123</v>
      </c>
      <c r="J15" s="185">
        <v>45902</v>
      </c>
      <c r="K15" s="140">
        <v>45943</v>
      </c>
      <c r="L15" s="182" t="s">
        <v>501</v>
      </c>
      <c r="M15" s="124">
        <v>20000</v>
      </c>
      <c r="N15" s="54"/>
      <c r="O15" s="55"/>
      <c r="P15" s="40"/>
      <c r="Q15" s="236"/>
    </row>
    <row r="16" spans="1:17" s="42" customFormat="1" ht="54.6" customHeight="1">
      <c r="A16" s="49"/>
      <c r="B16" s="50"/>
      <c r="C16" s="291" t="s">
        <v>349</v>
      </c>
      <c r="D16" s="132" t="s">
        <v>415</v>
      </c>
      <c r="E16" s="132" t="s">
        <v>474</v>
      </c>
      <c r="F16" s="51"/>
      <c r="G16" s="132" t="s">
        <v>418</v>
      </c>
      <c r="H16" s="53" t="s">
        <v>119</v>
      </c>
      <c r="I16" s="54" t="s">
        <v>123</v>
      </c>
      <c r="J16" s="140">
        <v>45860</v>
      </c>
      <c r="K16" s="140">
        <v>45979</v>
      </c>
      <c r="L16" s="182" t="s">
        <v>502</v>
      </c>
      <c r="M16" s="124">
        <v>45000</v>
      </c>
      <c r="N16" s="54"/>
      <c r="O16" s="55"/>
      <c r="P16" s="40"/>
      <c r="Q16" s="236"/>
    </row>
    <row r="17" spans="1:17" s="42" customFormat="1" ht="54.6" customHeight="1">
      <c r="A17" s="49"/>
      <c r="B17" s="50"/>
      <c r="C17" s="291" t="s">
        <v>350</v>
      </c>
      <c r="D17" s="132" t="s">
        <v>415</v>
      </c>
      <c r="E17" s="132" t="s">
        <v>474</v>
      </c>
      <c r="F17" s="51"/>
      <c r="G17" s="132" t="s">
        <v>418</v>
      </c>
      <c r="H17" s="53" t="s">
        <v>119</v>
      </c>
      <c r="I17" s="54" t="s">
        <v>311</v>
      </c>
      <c r="J17" s="140">
        <v>45967</v>
      </c>
      <c r="K17" s="140">
        <v>45979</v>
      </c>
      <c r="L17" s="182" t="s">
        <v>502</v>
      </c>
      <c r="M17" s="124">
        <v>25000</v>
      </c>
      <c r="N17" s="54"/>
      <c r="O17" s="55"/>
      <c r="P17" s="40"/>
      <c r="Q17" s="236"/>
    </row>
    <row r="18" spans="1:17" s="42" customFormat="1" ht="40.200000000000003" customHeight="1">
      <c r="A18" s="49"/>
      <c r="B18" s="50"/>
      <c r="C18" s="291" t="s">
        <v>351</v>
      </c>
      <c r="D18" s="132" t="s">
        <v>415</v>
      </c>
      <c r="E18" s="132" t="s">
        <v>474</v>
      </c>
      <c r="F18" s="51"/>
      <c r="G18" s="132" t="s">
        <v>253</v>
      </c>
      <c r="H18" s="53" t="s">
        <v>119</v>
      </c>
      <c r="I18" s="54" t="s">
        <v>311</v>
      </c>
      <c r="J18" s="140">
        <v>45986</v>
      </c>
      <c r="K18" s="140">
        <v>46017</v>
      </c>
      <c r="L18" s="182" t="s">
        <v>502</v>
      </c>
      <c r="M18" s="124">
        <v>58000</v>
      </c>
      <c r="N18" s="54"/>
      <c r="O18" s="55"/>
      <c r="P18" s="40"/>
      <c r="Q18" s="236"/>
    </row>
    <row r="19" spans="1:17" s="42" customFormat="1" ht="43.8" customHeight="1">
      <c r="A19" s="49"/>
      <c r="B19" s="50"/>
      <c r="C19" s="290" t="s">
        <v>352</v>
      </c>
      <c r="D19" s="132" t="s">
        <v>175</v>
      </c>
      <c r="E19" s="132" t="s">
        <v>475</v>
      </c>
      <c r="F19" s="51"/>
      <c r="G19" s="132" t="s">
        <v>494</v>
      </c>
      <c r="H19" s="53" t="s">
        <v>416</v>
      </c>
      <c r="I19" s="150" t="s">
        <v>311</v>
      </c>
      <c r="J19" s="140">
        <v>45989</v>
      </c>
      <c r="K19" s="140">
        <v>45660</v>
      </c>
      <c r="L19" s="182" t="s">
        <v>529</v>
      </c>
      <c r="M19" s="124" t="s">
        <v>425</v>
      </c>
      <c r="N19" s="54"/>
      <c r="O19" s="55"/>
      <c r="P19" s="40"/>
      <c r="Q19" s="236"/>
    </row>
    <row r="20" spans="1:17" s="42" customFormat="1" ht="69" customHeight="1">
      <c r="A20" s="49"/>
      <c r="B20" s="50"/>
      <c r="C20" s="291" t="s">
        <v>353</v>
      </c>
      <c r="D20" s="132" t="s">
        <v>175</v>
      </c>
      <c r="E20" s="132" t="s">
        <v>476</v>
      </c>
      <c r="F20" s="51"/>
      <c r="G20" s="132" t="s">
        <v>17</v>
      </c>
      <c r="H20" s="54" t="s">
        <v>416</v>
      </c>
      <c r="I20" s="175" t="s">
        <v>123</v>
      </c>
      <c r="J20" s="186">
        <v>45595</v>
      </c>
      <c r="K20" s="140">
        <v>45667</v>
      </c>
      <c r="L20" s="182" t="s">
        <v>503</v>
      </c>
      <c r="M20" s="124" t="s">
        <v>426</v>
      </c>
      <c r="N20" s="54"/>
      <c r="O20" s="55"/>
      <c r="P20" s="40"/>
      <c r="Q20" s="236"/>
    </row>
    <row r="21" spans="1:17" s="42" customFormat="1" ht="69" customHeight="1">
      <c r="A21" s="49"/>
      <c r="B21" s="50"/>
      <c r="C21" s="291" t="s">
        <v>498</v>
      </c>
      <c r="D21" s="132" t="s">
        <v>175</v>
      </c>
      <c r="E21" s="132" t="s">
        <v>475</v>
      </c>
      <c r="F21" s="51"/>
      <c r="G21" s="132" t="s">
        <v>17</v>
      </c>
      <c r="H21" s="54" t="s">
        <v>416</v>
      </c>
      <c r="I21" s="148" t="s">
        <v>123</v>
      </c>
      <c r="J21" s="153">
        <v>45602</v>
      </c>
      <c r="K21" s="140">
        <v>45635</v>
      </c>
      <c r="L21" s="182" t="s">
        <v>503</v>
      </c>
      <c r="M21" s="124" t="s">
        <v>427</v>
      </c>
      <c r="N21" s="54"/>
      <c r="O21" s="55"/>
      <c r="P21" s="40"/>
      <c r="Q21" s="236"/>
    </row>
    <row r="22" spans="1:17" s="42" customFormat="1" ht="72.599999999999994" customHeight="1">
      <c r="A22" s="49"/>
      <c r="B22" s="50"/>
      <c r="C22" s="291" t="s">
        <v>355</v>
      </c>
      <c r="D22" s="132" t="s">
        <v>175</v>
      </c>
      <c r="E22" s="132" t="s">
        <v>475</v>
      </c>
      <c r="F22" s="51"/>
      <c r="G22" s="132" t="s">
        <v>17</v>
      </c>
      <c r="H22" s="53" t="s">
        <v>416</v>
      </c>
      <c r="I22" s="54" t="s">
        <v>311</v>
      </c>
      <c r="J22" s="140">
        <v>45768</v>
      </c>
      <c r="K22" s="140">
        <v>45855</v>
      </c>
      <c r="L22" s="182" t="s">
        <v>503</v>
      </c>
      <c r="M22" s="124">
        <v>119600</v>
      </c>
      <c r="N22" s="54"/>
      <c r="O22" s="55"/>
      <c r="P22" s="40"/>
      <c r="Q22" s="236"/>
    </row>
    <row r="23" spans="1:17" s="42" customFormat="1" ht="59.4" customHeight="1">
      <c r="A23" s="49"/>
      <c r="B23" s="50"/>
      <c r="C23" s="291" t="s">
        <v>356</v>
      </c>
      <c r="D23" s="132" t="s">
        <v>175</v>
      </c>
      <c r="E23" s="132" t="s">
        <v>475</v>
      </c>
      <c r="F23" s="51"/>
      <c r="G23" s="132" t="s">
        <v>17</v>
      </c>
      <c r="H23" s="53" t="s">
        <v>416</v>
      </c>
      <c r="I23" s="54" t="s">
        <v>311</v>
      </c>
      <c r="J23" s="140">
        <v>45768</v>
      </c>
      <c r="K23" s="140">
        <v>45841</v>
      </c>
      <c r="L23" s="182" t="s">
        <v>503</v>
      </c>
      <c r="M23" s="124">
        <v>48675</v>
      </c>
      <c r="N23" s="54"/>
      <c r="O23" s="55"/>
      <c r="P23" s="40"/>
      <c r="Q23" s="236"/>
    </row>
    <row r="24" spans="1:17" s="42" customFormat="1" ht="48.6" customHeight="1">
      <c r="A24" s="49"/>
      <c r="B24" s="50"/>
      <c r="C24" s="291" t="s">
        <v>357</v>
      </c>
      <c r="D24" s="132" t="s">
        <v>175</v>
      </c>
      <c r="E24" s="132" t="s">
        <v>475</v>
      </c>
      <c r="F24" s="51"/>
      <c r="G24" s="132" t="s">
        <v>256</v>
      </c>
      <c r="H24" s="53" t="s">
        <v>416</v>
      </c>
      <c r="I24" s="54" t="s">
        <v>311</v>
      </c>
      <c r="J24" s="140">
        <v>45853</v>
      </c>
      <c r="K24" s="140">
        <v>45936</v>
      </c>
      <c r="L24" s="182" t="s">
        <v>504</v>
      </c>
      <c r="M24" s="124" t="s">
        <v>429</v>
      </c>
      <c r="N24" s="54"/>
      <c r="O24" s="55"/>
      <c r="P24" s="40"/>
      <c r="Q24" s="236"/>
    </row>
    <row r="25" spans="1:17" s="42" customFormat="1" ht="46.2" customHeight="1">
      <c r="A25" s="49"/>
      <c r="B25" s="50"/>
      <c r="C25" s="313" t="s">
        <v>358</v>
      </c>
      <c r="D25" s="132" t="s">
        <v>175</v>
      </c>
      <c r="E25" s="132" t="s">
        <v>475</v>
      </c>
      <c r="F25" s="51"/>
      <c r="G25" s="132" t="s">
        <v>17</v>
      </c>
      <c r="H25" s="53" t="s">
        <v>416</v>
      </c>
      <c r="I25" s="54"/>
      <c r="J25" s="140">
        <v>45931</v>
      </c>
      <c r="K25" s="140">
        <v>46082</v>
      </c>
      <c r="L25" s="182" t="s">
        <v>504</v>
      </c>
      <c r="M25" s="124" t="s">
        <v>430</v>
      </c>
      <c r="N25" s="54"/>
      <c r="O25" s="55"/>
      <c r="P25" s="40"/>
      <c r="Q25" s="236"/>
    </row>
    <row r="26" spans="1:17" s="42" customFormat="1" ht="54.6" customHeight="1">
      <c r="A26" s="49"/>
      <c r="B26" s="50"/>
      <c r="C26" s="313" t="s">
        <v>359</v>
      </c>
      <c r="D26" s="132" t="s">
        <v>175</v>
      </c>
      <c r="E26" s="132" t="s">
        <v>475</v>
      </c>
      <c r="F26" s="51"/>
      <c r="G26" s="132" t="s">
        <v>17</v>
      </c>
      <c r="H26" s="53" t="s">
        <v>416</v>
      </c>
      <c r="I26" s="54"/>
      <c r="J26" s="140">
        <v>45931</v>
      </c>
      <c r="K26" s="140">
        <v>46082</v>
      </c>
      <c r="L26" s="182" t="s">
        <v>422</v>
      </c>
      <c r="M26" s="124" t="s">
        <v>431</v>
      </c>
      <c r="N26" s="54"/>
      <c r="O26" s="55"/>
      <c r="P26" s="40"/>
      <c r="Q26" s="236"/>
    </row>
    <row r="27" spans="1:17" s="42" customFormat="1" ht="64.2" customHeight="1">
      <c r="A27" s="49">
        <v>10101010</v>
      </c>
      <c r="B27" s="50"/>
      <c r="C27" s="313" t="s">
        <v>360</v>
      </c>
      <c r="D27" s="132" t="s">
        <v>175</v>
      </c>
      <c r="E27" s="132" t="s">
        <v>475</v>
      </c>
      <c r="F27" s="51"/>
      <c r="G27" s="132" t="s">
        <v>17</v>
      </c>
      <c r="H27" s="53" t="s">
        <v>416</v>
      </c>
      <c r="I27" s="54"/>
      <c r="J27" s="140">
        <v>45931</v>
      </c>
      <c r="K27" s="140">
        <v>46082</v>
      </c>
      <c r="L27" s="182" t="s">
        <v>504</v>
      </c>
      <c r="M27" s="124" t="s">
        <v>432</v>
      </c>
      <c r="N27" s="54"/>
      <c r="O27" s="55"/>
      <c r="P27" s="40"/>
      <c r="Q27" s="236"/>
    </row>
    <row r="28" spans="1:17" s="42" customFormat="1" ht="49.8" customHeight="1">
      <c r="A28" s="49"/>
      <c r="B28" s="50"/>
      <c r="C28" s="313" t="s">
        <v>361</v>
      </c>
      <c r="D28" s="132" t="s">
        <v>175</v>
      </c>
      <c r="E28" s="132" t="s">
        <v>475</v>
      </c>
      <c r="F28" s="51"/>
      <c r="G28" s="132" t="s">
        <v>17</v>
      </c>
      <c r="H28" s="53" t="s">
        <v>416</v>
      </c>
      <c r="I28" s="54"/>
      <c r="J28" s="140">
        <v>45931</v>
      </c>
      <c r="K28" s="140">
        <v>46082</v>
      </c>
      <c r="L28" s="182" t="s">
        <v>504</v>
      </c>
      <c r="M28" s="124" t="s">
        <v>433</v>
      </c>
      <c r="N28" s="54"/>
      <c r="O28" s="55"/>
      <c r="P28" s="40"/>
      <c r="Q28" s="236"/>
    </row>
    <row r="29" spans="1:17" s="42" customFormat="1" ht="61.8" customHeight="1">
      <c r="A29" s="49"/>
      <c r="B29" s="50"/>
      <c r="C29" s="313" t="s">
        <v>362</v>
      </c>
      <c r="D29" s="132" t="s">
        <v>175</v>
      </c>
      <c r="E29" s="132" t="s">
        <v>475</v>
      </c>
      <c r="F29" s="51"/>
      <c r="G29" s="132" t="s">
        <v>17</v>
      </c>
      <c r="H29" s="53" t="s">
        <v>416</v>
      </c>
      <c r="I29" s="54"/>
      <c r="J29" s="140">
        <v>45931</v>
      </c>
      <c r="K29" s="140">
        <v>46082</v>
      </c>
      <c r="L29" s="182" t="s">
        <v>504</v>
      </c>
      <c r="M29" s="124" t="s">
        <v>434</v>
      </c>
      <c r="N29" s="54"/>
      <c r="O29" s="55"/>
      <c r="P29" s="40"/>
      <c r="Q29" s="236"/>
    </row>
    <row r="30" spans="1:17" s="42" customFormat="1" ht="72.599999999999994" customHeight="1">
      <c r="A30" s="49"/>
      <c r="B30" s="50"/>
      <c r="C30" s="313" t="s">
        <v>363</v>
      </c>
      <c r="D30" s="132" t="s">
        <v>175</v>
      </c>
      <c r="E30" s="132" t="s">
        <v>475</v>
      </c>
      <c r="F30" s="51"/>
      <c r="G30" s="132" t="s">
        <v>17</v>
      </c>
      <c r="H30" s="53" t="s">
        <v>416</v>
      </c>
      <c r="I30" s="54"/>
      <c r="J30" s="140">
        <v>45931</v>
      </c>
      <c r="K30" s="140">
        <v>46082</v>
      </c>
      <c r="L30" s="182" t="s">
        <v>504</v>
      </c>
      <c r="M30" s="124" t="s">
        <v>431</v>
      </c>
      <c r="N30" s="54"/>
      <c r="O30" s="55"/>
      <c r="P30" s="40"/>
      <c r="Q30" s="236"/>
    </row>
    <row r="31" spans="1:17" s="42" customFormat="1" ht="71.400000000000006" customHeight="1">
      <c r="A31" s="49"/>
      <c r="B31" s="50"/>
      <c r="C31" s="313" t="s">
        <v>364</v>
      </c>
      <c r="D31" s="132" t="s">
        <v>262</v>
      </c>
      <c r="E31" s="132" t="s">
        <v>477</v>
      </c>
      <c r="F31" s="51"/>
      <c r="G31" s="132" t="s">
        <v>252</v>
      </c>
      <c r="H31" s="53" t="s">
        <v>416</v>
      </c>
      <c r="I31" s="54"/>
      <c r="J31" s="140">
        <v>45931</v>
      </c>
      <c r="K31" s="140">
        <v>46022</v>
      </c>
      <c r="L31" s="182" t="s">
        <v>505</v>
      </c>
      <c r="M31" s="124" t="s">
        <v>435</v>
      </c>
      <c r="N31" s="54"/>
      <c r="O31" s="55"/>
      <c r="P31" s="40"/>
      <c r="Q31" s="236"/>
    </row>
    <row r="32" spans="1:17" s="42" customFormat="1" ht="100.2" customHeight="1">
      <c r="A32" s="49"/>
      <c r="B32" s="50"/>
      <c r="C32" s="291" t="s">
        <v>365</v>
      </c>
      <c r="D32" s="132" t="s">
        <v>262</v>
      </c>
      <c r="E32" s="132" t="s">
        <v>478</v>
      </c>
      <c r="F32" s="51"/>
      <c r="G32" s="132" t="s">
        <v>419</v>
      </c>
      <c r="H32" s="53" t="s">
        <v>416</v>
      </c>
      <c r="I32" s="54" t="s">
        <v>311</v>
      </c>
      <c r="J32" s="140">
        <v>45833</v>
      </c>
      <c r="K32" s="140" t="s">
        <v>495</v>
      </c>
      <c r="L32" s="182" t="s">
        <v>506</v>
      </c>
      <c r="M32" s="124">
        <v>909180</v>
      </c>
      <c r="N32" s="54"/>
      <c r="O32" s="142" t="s">
        <v>310</v>
      </c>
      <c r="P32" s="40"/>
      <c r="Q32" s="236"/>
    </row>
    <row r="33" spans="1:17" s="42" customFormat="1" ht="127.8" customHeight="1">
      <c r="A33" s="49"/>
      <c r="B33" s="50"/>
      <c r="C33" s="291" t="s">
        <v>366</v>
      </c>
      <c r="D33" s="132" t="s">
        <v>262</v>
      </c>
      <c r="E33" s="132" t="s">
        <v>478</v>
      </c>
      <c r="F33" s="51"/>
      <c r="G33" s="132" t="s">
        <v>252</v>
      </c>
      <c r="H33" s="53" t="s">
        <v>416</v>
      </c>
      <c r="I33" s="54" t="s">
        <v>311</v>
      </c>
      <c r="J33" s="140">
        <v>45790</v>
      </c>
      <c r="K33" s="140">
        <v>45803</v>
      </c>
      <c r="L33" s="182" t="s">
        <v>507</v>
      </c>
      <c r="M33" s="124" t="s">
        <v>436</v>
      </c>
      <c r="N33" s="54"/>
      <c r="O33" s="55"/>
      <c r="P33" s="40"/>
      <c r="Q33" s="236"/>
    </row>
    <row r="34" spans="1:17" s="42" customFormat="1" ht="67.8" customHeight="1">
      <c r="A34" s="49"/>
      <c r="B34" s="50"/>
      <c r="C34" s="291" t="s">
        <v>367</v>
      </c>
      <c r="D34" s="132" t="s">
        <v>175</v>
      </c>
      <c r="E34" s="132" t="s">
        <v>479</v>
      </c>
      <c r="F34" s="51"/>
      <c r="G34" s="132" t="s">
        <v>252</v>
      </c>
      <c r="H34" s="53" t="s">
        <v>416</v>
      </c>
      <c r="I34" s="54" t="s">
        <v>123</v>
      </c>
      <c r="J34" s="140">
        <v>45819</v>
      </c>
      <c r="K34" s="140">
        <v>45839</v>
      </c>
      <c r="L34" s="182" t="s">
        <v>508</v>
      </c>
      <c r="M34" s="124" t="s">
        <v>437</v>
      </c>
      <c r="N34" s="54"/>
      <c r="O34" s="55"/>
      <c r="P34" s="40"/>
      <c r="Q34" s="236"/>
    </row>
    <row r="35" spans="1:17" s="42" customFormat="1" ht="54.6" customHeight="1">
      <c r="A35" s="49"/>
      <c r="B35" s="50"/>
      <c r="C35" s="291" t="s">
        <v>368</v>
      </c>
      <c r="D35" s="132" t="s">
        <v>175</v>
      </c>
      <c r="E35" s="132" t="s">
        <v>479</v>
      </c>
      <c r="F35" s="51"/>
      <c r="G35" s="132" t="s">
        <v>253</v>
      </c>
      <c r="H35" s="53" t="s">
        <v>416</v>
      </c>
      <c r="I35" s="54" t="s">
        <v>311</v>
      </c>
      <c r="J35" s="140">
        <v>45888</v>
      </c>
      <c r="K35" s="140">
        <v>45917</v>
      </c>
      <c r="L35" s="182" t="s">
        <v>508</v>
      </c>
      <c r="M35" s="124" t="s">
        <v>438</v>
      </c>
      <c r="N35" s="54"/>
      <c r="O35" s="55"/>
      <c r="P35" s="40"/>
      <c r="Q35" s="236"/>
    </row>
    <row r="36" spans="1:17" s="42" customFormat="1" ht="54.6" customHeight="1">
      <c r="A36" s="49"/>
      <c r="B36" s="50"/>
      <c r="C36" s="291" t="s">
        <v>369</v>
      </c>
      <c r="D36" s="132" t="s">
        <v>175</v>
      </c>
      <c r="E36" s="132" t="s">
        <v>479</v>
      </c>
      <c r="F36" s="51"/>
      <c r="G36" s="132" t="s">
        <v>252</v>
      </c>
      <c r="H36" s="53" t="s">
        <v>416</v>
      </c>
      <c r="I36" s="54"/>
      <c r="J36" s="140">
        <v>45819</v>
      </c>
      <c r="K36" s="140">
        <v>45839</v>
      </c>
      <c r="L36" s="182" t="s">
        <v>509</v>
      </c>
      <c r="M36" s="124" t="s">
        <v>437</v>
      </c>
      <c r="N36" s="54"/>
      <c r="O36" s="55"/>
      <c r="P36" s="40"/>
      <c r="Q36" s="236"/>
    </row>
    <row r="37" spans="1:17" s="42" customFormat="1" ht="54.6" customHeight="1">
      <c r="A37" s="49"/>
      <c r="B37" s="50"/>
      <c r="C37" s="291" t="s">
        <v>370</v>
      </c>
      <c r="D37" s="132" t="s">
        <v>175</v>
      </c>
      <c r="E37" s="132" t="s">
        <v>479</v>
      </c>
      <c r="F37" s="51"/>
      <c r="G37" s="132" t="s">
        <v>253</v>
      </c>
      <c r="H37" s="53" t="s">
        <v>416</v>
      </c>
      <c r="I37" s="54" t="s">
        <v>311</v>
      </c>
      <c r="J37" s="140">
        <v>45842</v>
      </c>
      <c r="K37" s="140">
        <v>45855</v>
      </c>
      <c r="L37" s="182" t="s">
        <v>509</v>
      </c>
      <c r="M37" s="124" t="s">
        <v>439</v>
      </c>
      <c r="N37" s="54"/>
      <c r="O37" s="55"/>
      <c r="P37" s="40"/>
      <c r="Q37" s="236"/>
    </row>
    <row r="38" spans="1:17" s="42" customFormat="1" ht="64.2" customHeight="1">
      <c r="A38" s="49"/>
      <c r="B38" s="50"/>
      <c r="C38" s="291" t="s">
        <v>371</v>
      </c>
      <c r="D38" s="132" t="s">
        <v>262</v>
      </c>
      <c r="E38" s="132" t="s">
        <v>480</v>
      </c>
      <c r="F38" s="51"/>
      <c r="G38" s="132" t="s">
        <v>420</v>
      </c>
      <c r="H38" s="53" t="s">
        <v>416</v>
      </c>
      <c r="I38" s="54" t="s">
        <v>311</v>
      </c>
      <c r="J38" s="140">
        <v>45854</v>
      </c>
      <c r="K38" s="140">
        <v>45879</v>
      </c>
      <c r="L38" s="182" t="s">
        <v>510</v>
      </c>
      <c r="M38" s="124" t="s">
        <v>440</v>
      </c>
      <c r="N38" s="54"/>
      <c r="O38" s="55"/>
      <c r="P38" s="40"/>
      <c r="Q38" s="236"/>
    </row>
    <row r="39" spans="1:17" s="42" customFormat="1" ht="64.2" customHeight="1">
      <c r="A39" s="49"/>
      <c r="B39" s="50"/>
      <c r="C39" s="292" t="s">
        <v>372</v>
      </c>
      <c r="D39" s="132" t="s">
        <v>262</v>
      </c>
      <c r="E39" s="132" t="s">
        <v>480</v>
      </c>
      <c r="F39" s="51"/>
      <c r="G39" s="132" t="s">
        <v>253</v>
      </c>
      <c r="H39" s="53" t="s">
        <v>416</v>
      </c>
      <c r="I39" s="54" t="s">
        <v>311</v>
      </c>
      <c r="J39" s="140">
        <v>45854</v>
      </c>
      <c r="K39" s="140">
        <v>45873</v>
      </c>
      <c r="L39" s="182" t="s">
        <v>510</v>
      </c>
      <c r="M39" s="184">
        <v>97500</v>
      </c>
      <c r="N39" s="54"/>
      <c r="O39" s="55"/>
      <c r="P39" s="40"/>
      <c r="Q39" s="236"/>
    </row>
    <row r="40" spans="1:17" s="42" customFormat="1" ht="60.6" customHeight="1">
      <c r="A40" s="49"/>
      <c r="B40" s="50"/>
      <c r="C40" s="291" t="s">
        <v>373</v>
      </c>
      <c r="D40" s="132" t="s">
        <v>262</v>
      </c>
      <c r="E40" s="132" t="s">
        <v>480</v>
      </c>
      <c r="F40" s="51"/>
      <c r="G40" s="132" t="s">
        <v>252</v>
      </c>
      <c r="H40" s="53" t="s">
        <v>416</v>
      </c>
      <c r="I40" s="54" t="s">
        <v>123</v>
      </c>
      <c r="J40" s="140">
        <v>45842</v>
      </c>
      <c r="K40" s="140">
        <v>45863</v>
      </c>
      <c r="L40" s="182" t="s">
        <v>510</v>
      </c>
      <c r="M40" s="124" t="s">
        <v>441</v>
      </c>
      <c r="N40" s="54"/>
      <c r="O40" s="55"/>
      <c r="P40" s="40"/>
      <c r="Q40" s="236"/>
    </row>
    <row r="41" spans="1:17" s="42" customFormat="1" ht="71.400000000000006" customHeight="1">
      <c r="A41" s="49"/>
      <c r="B41" s="50"/>
      <c r="C41" s="291" t="s">
        <v>374</v>
      </c>
      <c r="D41" s="132" t="s">
        <v>262</v>
      </c>
      <c r="E41" s="132" t="s">
        <v>480</v>
      </c>
      <c r="F41" s="51"/>
      <c r="G41" s="132" t="s">
        <v>252</v>
      </c>
      <c r="H41" s="53" t="s">
        <v>416</v>
      </c>
      <c r="I41" s="54" t="s">
        <v>123</v>
      </c>
      <c r="J41" s="140">
        <v>45841</v>
      </c>
      <c r="K41" s="140">
        <v>45882</v>
      </c>
      <c r="L41" s="182" t="s">
        <v>510</v>
      </c>
      <c r="M41" s="124" t="s">
        <v>428</v>
      </c>
      <c r="N41" s="54"/>
      <c r="O41" s="55"/>
      <c r="P41" s="40"/>
      <c r="Q41" s="236"/>
    </row>
    <row r="42" spans="1:17" s="42" customFormat="1" ht="59.4" customHeight="1">
      <c r="A42" s="49"/>
      <c r="B42" s="50"/>
      <c r="C42" s="291" t="s">
        <v>375</v>
      </c>
      <c r="D42" s="132" t="s">
        <v>262</v>
      </c>
      <c r="E42" s="132" t="s">
        <v>481</v>
      </c>
      <c r="F42" s="51"/>
      <c r="G42" s="132" t="s">
        <v>421</v>
      </c>
      <c r="H42" s="53" t="s">
        <v>416</v>
      </c>
      <c r="I42" s="54" t="s">
        <v>311</v>
      </c>
      <c r="J42" s="140">
        <v>45924</v>
      </c>
      <c r="K42" s="140">
        <v>45995</v>
      </c>
      <c r="L42" s="182" t="s">
        <v>511</v>
      </c>
      <c r="M42" s="124" t="s">
        <v>442</v>
      </c>
      <c r="N42" s="54"/>
      <c r="O42" s="55"/>
      <c r="P42" s="40"/>
      <c r="Q42" s="236"/>
    </row>
    <row r="43" spans="1:17" s="42" customFormat="1" ht="65.400000000000006" customHeight="1">
      <c r="A43" s="49"/>
      <c r="B43" s="50"/>
      <c r="C43" s="292" t="s">
        <v>376</v>
      </c>
      <c r="D43" s="132" t="s">
        <v>262</v>
      </c>
      <c r="E43" s="132" t="s">
        <v>481</v>
      </c>
      <c r="F43" s="51"/>
      <c r="G43" s="132" t="s">
        <v>252</v>
      </c>
      <c r="H43" s="53" t="s">
        <v>416</v>
      </c>
      <c r="I43" s="54" t="s">
        <v>311</v>
      </c>
      <c r="J43" s="140">
        <v>45792</v>
      </c>
      <c r="K43" s="140">
        <v>45800</v>
      </c>
      <c r="L43" s="182" t="s">
        <v>511</v>
      </c>
      <c r="M43" s="124" t="s">
        <v>443</v>
      </c>
      <c r="N43" s="54"/>
      <c r="O43" s="55"/>
      <c r="P43" s="40"/>
      <c r="Q43" s="236"/>
    </row>
    <row r="44" spans="1:17" s="42" customFormat="1" ht="58.2" customHeight="1">
      <c r="A44" s="49"/>
      <c r="B44" s="50"/>
      <c r="C44" s="292" t="s">
        <v>377</v>
      </c>
      <c r="D44" s="132" t="s">
        <v>262</v>
      </c>
      <c r="E44" s="132" t="s">
        <v>478</v>
      </c>
      <c r="F44" s="51"/>
      <c r="G44" s="132" t="s">
        <v>252</v>
      </c>
      <c r="H44" s="53" t="s">
        <v>416</v>
      </c>
      <c r="I44" s="54" t="s">
        <v>123</v>
      </c>
      <c r="J44" s="140">
        <v>45806</v>
      </c>
      <c r="K44" s="140">
        <v>45833</v>
      </c>
      <c r="L44" s="182" t="s">
        <v>512</v>
      </c>
      <c r="M44" s="124" t="s">
        <v>444</v>
      </c>
      <c r="N44" s="54"/>
      <c r="O44" s="55"/>
      <c r="P44" s="40"/>
      <c r="Q44" s="236"/>
    </row>
    <row r="45" spans="1:17" s="42" customFormat="1" ht="72.599999999999994" customHeight="1">
      <c r="A45" s="49"/>
      <c r="B45" s="50"/>
      <c r="C45" s="291" t="s">
        <v>378</v>
      </c>
      <c r="D45" s="132" t="s">
        <v>262</v>
      </c>
      <c r="E45" s="132" t="s">
        <v>478</v>
      </c>
      <c r="F45" s="51"/>
      <c r="G45" s="132" t="s">
        <v>252</v>
      </c>
      <c r="H45" s="53" t="s">
        <v>416</v>
      </c>
      <c r="I45" s="54" t="s">
        <v>123</v>
      </c>
      <c r="J45" s="140">
        <v>45806</v>
      </c>
      <c r="K45" s="140">
        <v>45824</v>
      </c>
      <c r="L45" s="182" t="s">
        <v>512</v>
      </c>
      <c r="M45" s="124" t="s">
        <v>445</v>
      </c>
      <c r="N45" s="54"/>
      <c r="O45" s="55"/>
      <c r="P45" s="40"/>
      <c r="Q45" s="236"/>
    </row>
    <row r="46" spans="1:17" s="42" customFormat="1" ht="72.599999999999994" customHeight="1">
      <c r="A46" s="49"/>
      <c r="B46" s="50"/>
      <c r="C46" s="291" t="s">
        <v>379</v>
      </c>
      <c r="D46" s="132" t="s">
        <v>262</v>
      </c>
      <c r="E46" s="132" t="s">
        <v>478</v>
      </c>
      <c r="F46" s="51"/>
      <c r="G46" s="132" t="s">
        <v>253</v>
      </c>
      <c r="H46" s="53" t="s">
        <v>416</v>
      </c>
      <c r="I46" s="54" t="s">
        <v>123</v>
      </c>
      <c r="J46" s="140">
        <v>45806</v>
      </c>
      <c r="K46" s="140">
        <v>45824</v>
      </c>
      <c r="L46" s="182" t="s">
        <v>512</v>
      </c>
      <c r="M46" s="124" t="s">
        <v>446</v>
      </c>
      <c r="N46" s="54"/>
      <c r="O46" s="55"/>
      <c r="P46" s="40"/>
      <c r="Q46" s="236"/>
    </row>
    <row r="47" spans="1:17" s="42" customFormat="1" ht="71.400000000000006" customHeight="1">
      <c r="A47" s="49"/>
      <c r="B47" s="50"/>
      <c r="C47" s="291" t="s">
        <v>380</v>
      </c>
      <c r="D47" s="132" t="s">
        <v>262</v>
      </c>
      <c r="E47" s="132" t="s">
        <v>478</v>
      </c>
      <c r="F47" s="51"/>
      <c r="G47" s="132" t="s">
        <v>252</v>
      </c>
      <c r="H47" s="53" t="s">
        <v>416</v>
      </c>
      <c r="I47" s="54" t="s">
        <v>123</v>
      </c>
      <c r="J47" s="140">
        <v>45806</v>
      </c>
      <c r="K47" s="140">
        <v>45828</v>
      </c>
      <c r="L47" s="182" t="s">
        <v>512</v>
      </c>
      <c r="M47" s="124" t="s">
        <v>447</v>
      </c>
      <c r="N47" s="54"/>
      <c r="O47" s="55"/>
      <c r="P47" s="40"/>
      <c r="Q47" s="236"/>
    </row>
    <row r="48" spans="1:17" s="42" customFormat="1" ht="71.400000000000006" customHeight="1">
      <c r="A48" s="49"/>
      <c r="B48" s="50"/>
      <c r="C48" s="292" t="s">
        <v>381</v>
      </c>
      <c r="D48" s="132" t="s">
        <v>262</v>
      </c>
      <c r="E48" s="132" t="s">
        <v>482</v>
      </c>
      <c r="F48" s="51"/>
      <c r="G48" s="132" t="s">
        <v>252</v>
      </c>
      <c r="H48" s="53" t="s">
        <v>416</v>
      </c>
      <c r="I48" s="54" t="s">
        <v>311</v>
      </c>
      <c r="J48" s="140">
        <v>45916</v>
      </c>
      <c r="K48" s="140">
        <v>45979</v>
      </c>
      <c r="L48" s="182" t="s">
        <v>513</v>
      </c>
      <c r="M48" s="124" t="s">
        <v>448</v>
      </c>
      <c r="N48" s="54"/>
      <c r="O48" s="55"/>
      <c r="P48" s="40"/>
      <c r="Q48" s="236"/>
    </row>
    <row r="49" spans="1:17" s="42" customFormat="1" ht="87" customHeight="1">
      <c r="A49" s="49"/>
      <c r="B49" s="50"/>
      <c r="C49" s="292" t="s">
        <v>382</v>
      </c>
      <c r="D49" s="132" t="s">
        <v>262</v>
      </c>
      <c r="E49" s="132" t="s">
        <v>482</v>
      </c>
      <c r="F49" s="51"/>
      <c r="G49" s="132" t="s">
        <v>253</v>
      </c>
      <c r="H49" s="53" t="s">
        <v>416</v>
      </c>
      <c r="I49" s="54" t="s">
        <v>123</v>
      </c>
      <c r="J49" s="140">
        <v>45909</v>
      </c>
      <c r="K49" s="140">
        <v>45926</v>
      </c>
      <c r="L49" s="182" t="s">
        <v>513</v>
      </c>
      <c r="M49" s="124" t="s">
        <v>449</v>
      </c>
      <c r="N49" s="54"/>
      <c r="O49" s="55"/>
      <c r="P49" s="40"/>
      <c r="Q49" s="236"/>
    </row>
    <row r="50" spans="1:17" s="42" customFormat="1" ht="79.8" customHeight="1">
      <c r="A50" s="49"/>
      <c r="B50" s="50"/>
      <c r="C50" s="291" t="s">
        <v>383</v>
      </c>
      <c r="D50" s="132" t="s">
        <v>175</v>
      </c>
      <c r="E50" s="132" t="s">
        <v>483</v>
      </c>
      <c r="F50" s="51"/>
      <c r="G50" s="132" t="s">
        <v>252</v>
      </c>
      <c r="H50" s="53" t="s">
        <v>416</v>
      </c>
      <c r="I50" s="54" t="s">
        <v>311</v>
      </c>
      <c r="J50" s="140">
        <v>45835</v>
      </c>
      <c r="K50" s="140">
        <v>45841</v>
      </c>
      <c r="L50" s="182" t="s">
        <v>514</v>
      </c>
      <c r="M50" s="124" t="s">
        <v>450</v>
      </c>
      <c r="N50" s="54"/>
      <c r="O50" s="55"/>
      <c r="P50" s="40"/>
      <c r="Q50" s="236"/>
    </row>
    <row r="51" spans="1:17" s="42" customFormat="1" ht="82.2" customHeight="1">
      <c r="A51" s="49"/>
      <c r="B51" s="50"/>
      <c r="C51" s="291" t="s">
        <v>384</v>
      </c>
      <c r="D51" s="132" t="s">
        <v>175</v>
      </c>
      <c r="E51" s="132" t="s">
        <v>483</v>
      </c>
      <c r="F51" s="51"/>
      <c r="G51" s="132" t="s">
        <v>252</v>
      </c>
      <c r="H51" s="53" t="s">
        <v>416</v>
      </c>
      <c r="I51" s="54" t="s">
        <v>123</v>
      </c>
      <c r="J51" s="140">
        <v>45806</v>
      </c>
      <c r="K51" s="140">
        <v>45826</v>
      </c>
      <c r="L51" s="182" t="s">
        <v>514</v>
      </c>
      <c r="M51" s="124" t="s">
        <v>451</v>
      </c>
      <c r="N51" s="54"/>
      <c r="O51" s="55"/>
      <c r="P51" s="40"/>
      <c r="Q51" s="236"/>
    </row>
    <row r="52" spans="1:17" s="42" customFormat="1" ht="73.8" customHeight="1">
      <c r="A52" s="49"/>
      <c r="B52" s="50"/>
      <c r="C52" s="292" t="s">
        <v>385</v>
      </c>
      <c r="D52" s="132" t="s">
        <v>175</v>
      </c>
      <c r="E52" s="132" t="s">
        <v>483</v>
      </c>
      <c r="F52" s="51"/>
      <c r="G52" s="132" t="s">
        <v>252</v>
      </c>
      <c r="H52" s="53" t="s">
        <v>416</v>
      </c>
      <c r="I52" s="54"/>
      <c r="J52" s="140">
        <v>45973</v>
      </c>
      <c r="K52" s="140">
        <v>45981</v>
      </c>
      <c r="L52" s="182" t="s">
        <v>514</v>
      </c>
      <c r="M52" s="124" t="s">
        <v>452</v>
      </c>
      <c r="N52" s="54"/>
      <c r="O52" s="55" t="s">
        <v>500</v>
      </c>
      <c r="P52" s="40"/>
      <c r="Q52" s="236"/>
    </row>
    <row r="53" spans="1:17" s="42" customFormat="1" ht="66.599999999999994" customHeight="1">
      <c r="A53" s="49"/>
      <c r="B53" s="50"/>
      <c r="C53" s="292" t="s">
        <v>386</v>
      </c>
      <c r="D53" s="132" t="s">
        <v>175</v>
      </c>
      <c r="E53" s="132" t="s">
        <v>483</v>
      </c>
      <c r="F53" s="51"/>
      <c r="G53" s="132" t="s">
        <v>252</v>
      </c>
      <c r="H53" s="53" t="s">
        <v>416</v>
      </c>
      <c r="I53" s="54"/>
      <c r="J53" s="140">
        <v>45819</v>
      </c>
      <c r="K53" s="140">
        <v>45839</v>
      </c>
      <c r="L53" s="182" t="s">
        <v>514</v>
      </c>
      <c r="M53" s="124" t="s">
        <v>453</v>
      </c>
      <c r="N53" s="54"/>
      <c r="O53" s="55"/>
      <c r="P53" s="40"/>
      <c r="Q53" s="236"/>
    </row>
    <row r="54" spans="1:17" s="42" customFormat="1" ht="54.6" customHeight="1">
      <c r="A54" s="49"/>
      <c r="B54" s="50"/>
      <c r="C54" s="291" t="s">
        <v>387</v>
      </c>
      <c r="D54" s="132" t="s">
        <v>175</v>
      </c>
      <c r="E54" s="132" t="s">
        <v>483</v>
      </c>
      <c r="F54" s="51"/>
      <c r="G54" s="132" t="s">
        <v>253</v>
      </c>
      <c r="H54" s="53" t="s">
        <v>416</v>
      </c>
      <c r="I54" s="54"/>
      <c r="J54" s="140">
        <v>45842</v>
      </c>
      <c r="K54" s="140">
        <v>45867</v>
      </c>
      <c r="L54" s="182" t="s">
        <v>514</v>
      </c>
      <c r="M54" s="124" t="s">
        <v>454</v>
      </c>
      <c r="N54" s="54"/>
      <c r="O54" s="55"/>
      <c r="P54" s="40"/>
      <c r="Q54" s="236"/>
    </row>
    <row r="55" spans="1:17" s="42" customFormat="1" ht="63" customHeight="1">
      <c r="A55" s="49"/>
      <c r="B55" s="50"/>
      <c r="C55" s="291" t="s">
        <v>388</v>
      </c>
      <c r="D55" s="132" t="s">
        <v>175</v>
      </c>
      <c r="E55" s="132" t="s">
        <v>484</v>
      </c>
      <c r="F55" s="51"/>
      <c r="G55" s="132" t="s">
        <v>17</v>
      </c>
      <c r="H55" s="53" t="s">
        <v>417</v>
      </c>
      <c r="I55" s="54"/>
      <c r="J55" s="140">
        <v>45698</v>
      </c>
      <c r="K55" s="140">
        <v>45838</v>
      </c>
      <c r="L55" s="182" t="s">
        <v>515</v>
      </c>
      <c r="M55" s="124" t="s">
        <v>455</v>
      </c>
      <c r="N55" s="54"/>
      <c r="O55" s="55"/>
      <c r="P55" s="40"/>
      <c r="Q55" s="236"/>
    </row>
    <row r="56" spans="1:17" s="42" customFormat="1" ht="54.6" customHeight="1">
      <c r="A56" s="49"/>
      <c r="B56" s="50"/>
      <c r="C56" s="313" t="s">
        <v>389</v>
      </c>
      <c r="D56" s="132" t="s">
        <v>262</v>
      </c>
      <c r="E56" s="132" t="s">
        <v>485</v>
      </c>
      <c r="F56" s="51"/>
      <c r="G56" s="132" t="s">
        <v>252</v>
      </c>
      <c r="H56" s="53" t="s">
        <v>416</v>
      </c>
      <c r="I56" s="54"/>
      <c r="J56" s="140">
        <v>45931</v>
      </c>
      <c r="K56" s="140">
        <v>46082</v>
      </c>
      <c r="L56" s="183" t="s">
        <v>516</v>
      </c>
      <c r="M56" s="124" t="s">
        <v>456</v>
      </c>
      <c r="N56" s="54"/>
      <c r="O56" s="55"/>
      <c r="P56" s="40"/>
      <c r="Q56" s="236"/>
    </row>
    <row r="57" spans="1:17" s="42" customFormat="1" ht="54.6" customHeight="1">
      <c r="A57" s="49"/>
      <c r="B57" s="50"/>
      <c r="C57" s="313" t="s">
        <v>293</v>
      </c>
      <c r="D57" s="132" t="s">
        <v>262</v>
      </c>
      <c r="E57" s="132" t="s">
        <v>485</v>
      </c>
      <c r="F57" s="51"/>
      <c r="G57" s="132" t="s">
        <v>253</v>
      </c>
      <c r="H57" s="53" t="s">
        <v>416</v>
      </c>
      <c r="I57" s="150"/>
      <c r="J57" s="140">
        <v>45931</v>
      </c>
      <c r="K57" s="140">
        <v>46082</v>
      </c>
      <c r="L57" s="183" t="s">
        <v>516</v>
      </c>
      <c r="M57" s="184">
        <v>4918.33</v>
      </c>
      <c r="N57" s="54"/>
      <c r="O57" s="55"/>
      <c r="P57" s="40"/>
      <c r="Q57" s="236"/>
    </row>
    <row r="58" spans="1:17" s="42" customFormat="1" ht="54.6" customHeight="1">
      <c r="A58" s="49">
        <v>10101010</v>
      </c>
      <c r="B58" s="50"/>
      <c r="C58" s="291" t="s">
        <v>390</v>
      </c>
      <c r="D58" s="132" t="s">
        <v>262</v>
      </c>
      <c r="E58" s="132" t="s">
        <v>485</v>
      </c>
      <c r="F58" s="51"/>
      <c r="G58" s="132" t="s">
        <v>252</v>
      </c>
      <c r="H58" s="53" t="s">
        <v>416</v>
      </c>
      <c r="I58" s="54"/>
      <c r="J58" s="140">
        <v>45960</v>
      </c>
      <c r="K58" s="140">
        <v>45986</v>
      </c>
      <c r="L58" s="183" t="s">
        <v>516</v>
      </c>
      <c r="M58" s="124" t="s">
        <v>457</v>
      </c>
      <c r="N58" s="54"/>
      <c r="O58" s="55"/>
      <c r="P58" s="40"/>
      <c r="Q58" s="236"/>
    </row>
    <row r="59" spans="1:17" s="42" customFormat="1" ht="65.400000000000006" customHeight="1">
      <c r="A59" s="49"/>
      <c r="B59" s="50"/>
      <c r="C59" s="291" t="s">
        <v>391</v>
      </c>
      <c r="D59" s="132" t="s">
        <v>175</v>
      </c>
      <c r="E59" s="132" t="s">
        <v>486</v>
      </c>
      <c r="F59" s="51"/>
      <c r="G59" s="132" t="s">
        <v>17</v>
      </c>
      <c r="H59" s="53" t="s">
        <v>416</v>
      </c>
      <c r="I59" s="54" t="s">
        <v>311</v>
      </c>
      <c r="J59" s="140">
        <v>45846</v>
      </c>
      <c r="K59" s="140">
        <v>45978</v>
      </c>
      <c r="L59" s="182" t="s">
        <v>517</v>
      </c>
      <c r="M59" s="124" t="s">
        <v>458</v>
      </c>
      <c r="N59" s="54"/>
      <c r="O59" s="55" t="s">
        <v>497</v>
      </c>
      <c r="P59" s="40"/>
      <c r="Q59" s="236"/>
    </row>
    <row r="60" spans="1:17" s="42" customFormat="1" ht="47.4" customHeight="1">
      <c r="A60" s="49"/>
      <c r="B60" s="50"/>
      <c r="C60" s="291" t="s">
        <v>354</v>
      </c>
      <c r="D60" s="132" t="s">
        <v>175</v>
      </c>
      <c r="E60" s="132" t="s">
        <v>475</v>
      </c>
      <c r="F60" s="51"/>
      <c r="G60" s="132" t="s">
        <v>253</v>
      </c>
      <c r="H60" s="53" t="s">
        <v>416</v>
      </c>
      <c r="I60" s="54" t="s">
        <v>123</v>
      </c>
      <c r="J60" s="140">
        <v>45720</v>
      </c>
      <c r="K60" s="140">
        <v>45747</v>
      </c>
      <c r="L60" s="182" t="s">
        <v>518</v>
      </c>
      <c r="M60" s="124" t="s">
        <v>459</v>
      </c>
      <c r="N60" s="54"/>
      <c r="O60" s="55"/>
      <c r="P60" s="40"/>
      <c r="Q60" s="236"/>
    </row>
    <row r="61" spans="1:17" s="42" customFormat="1" ht="47.4" customHeight="1">
      <c r="A61" s="49"/>
      <c r="B61" s="50"/>
      <c r="C61" s="291" t="s">
        <v>392</v>
      </c>
      <c r="D61" s="132" t="s">
        <v>175</v>
      </c>
      <c r="E61" s="132" t="s">
        <v>475</v>
      </c>
      <c r="F61" s="51"/>
      <c r="G61" s="132" t="s">
        <v>252</v>
      </c>
      <c r="H61" s="53" t="s">
        <v>416</v>
      </c>
      <c r="I61" s="54" t="s">
        <v>123</v>
      </c>
      <c r="J61" s="140">
        <v>45842</v>
      </c>
      <c r="K61" s="140">
        <v>45874</v>
      </c>
      <c r="L61" s="182" t="s">
        <v>423</v>
      </c>
      <c r="M61" s="124" t="s">
        <v>460</v>
      </c>
      <c r="N61" s="54"/>
      <c r="O61" s="55"/>
      <c r="P61" s="40"/>
      <c r="Q61" s="236"/>
    </row>
    <row r="62" spans="1:17" s="42" customFormat="1" ht="54.6" customHeight="1">
      <c r="A62" s="49"/>
      <c r="B62" s="50"/>
      <c r="C62" s="291" t="s">
        <v>358</v>
      </c>
      <c r="D62" s="132" t="s">
        <v>175</v>
      </c>
      <c r="E62" s="132" t="s">
        <v>475</v>
      </c>
      <c r="F62" s="51"/>
      <c r="G62" s="132" t="s">
        <v>253</v>
      </c>
      <c r="H62" s="53" t="s">
        <v>416</v>
      </c>
      <c r="I62" s="54" t="s">
        <v>123</v>
      </c>
      <c r="J62" s="140">
        <v>45848</v>
      </c>
      <c r="K62" s="140">
        <v>45873</v>
      </c>
      <c r="L62" s="182" t="s">
        <v>518</v>
      </c>
      <c r="M62" s="124" t="s">
        <v>430</v>
      </c>
      <c r="N62" s="54"/>
      <c r="O62" s="55"/>
      <c r="P62" s="40"/>
      <c r="Q62" s="236"/>
    </row>
    <row r="63" spans="1:17" s="42" customFormat="1" ht="64.2" customHeight="1">
      <c r="A63" s="49"/>
      <c r="B63" s="50"/>
      <c r="C63" s="291" t="s">
        <v>393</v>
      </c>
      <c r="D63" s="132" t="s">
        <v>175</v>
      </c>
      <c r="E63" s="132" t="s">
        <v>269</v>
      </c>
      <c r="F63" s="51"/>
      <c r="G63" s="132" t="s">
        <v>17</v>
      </c>
      <c r="H63" s="53" t="s">
        <v>416</v>
      </c>
      <c r="I63" s="54" t="s">
        <v>311</v>
      </c>
      <c r="J63" s="140">
        <v>45896</v>
      </c>
      <c r="K63" s="140">
        <v>45939</v>
      </c>
      <c r="L63" s="182" t="s">
        <v>521</v>
      </c>
      <c r="M63" s="124" t="s">
        <v>461</v>
      </c>
      <c r="N63" s="54"/>
      <c r="O63" s="55"/>
      <c r="P63" s="40"/>
      <c r="Q63" s="236"/>
    </row>
    <row r="64" spans="1:17" s="42" customFormat="1" ht="73.8" customHeight="1">
      <c r="A64" s="49"/>
      <c r="B64" s="50"/>
      <c r="C64" s="291" t="s">
        <v>394</v>
      </c>
      <c r="D64" s="132" t="s">
        <v>262</v>
      </c>
      <c r="E64" s="132" t="s">
        <v>487</v>
      </c>
      <c r="F64" s="51"/>
      <c r="G64" s="132" t="s">
        <v>252</v>
      </c>
      <c r="H64" s="53" t="s">
        <v>416</v>
      </c>
      <c r="I64" s="54" t="s">
        <v>123</v>
      </c>
      <c r="J64" s="140">
        <v>45848</v>
      </c>
      <c r="K64" s="140">
        <v>45890</v>
      </c>
      <c r="L64" s="182" t="s">
        <v>519</v>
      </c>
      <c r="M64" s="124" t="s">
        <v>462</v>
      </c>
      <c r="N64" s="54"/>
      <c r="O64" s="55"/>
      <c r="P64" s="40"/>
      <c r="Q64" s="236"/>
    </row>
    <row r="65" spans="1:17" s="42" customFormat="1" ht="66.599999999999994" customHeight="1">
      <c r="A65" s="49"/>
      <c r="B65" s="50"/>
      <c r="C65" s="291" t="s">
        <v>395</v>
      </c>
      <c r="D65" s="132" t="s">
        <v>262</v>
      </c>
      <c r="E65" s="132" t="s">
        <v>487</v>
      </c>
      <c r="F65" s="51"/>
      <c r="G65" s="132" t="s">
        <v>253</v>
      </c>
      <c r="H65" s="53" t="s">
        <v>416</v>
      </c>
      <c r="I65" s="54" t="s">
        <v>123</v>
      </c>
      <c r="J65" s="140">
        <v>45849</v>
      </c>
      <c r="K65" s="140">
        <v>45881</v>
      </c>
      <c r="L65" s="182" t="s">
        <v>519</v>
      </c>
      <c r="M65" s="124" t="s">
        <v>463</v>
      </c>
      <c r="N65" s="54"/>
      <c r="O65" s="55"/>
      <c r="P65" s="40"/>
      <c r="Q65" s="236"/>
    </row>
    <row r="66" spans="1:17" s="42" customFormat="1" ht="65.400000000000006" customHeight="1">
      <c r="A66" s="49"/>
      <c r="B66" s="50"/>
      <c r="C66" s="291" t="s">
        <v>396</v>
      </c>
      <c r="D66" s="132" t="s">
        <v>262</v>
      </c>
      <c r="E66" s="132" t="s">
        <v>487</v>
      </c>
      <c r="F66" s="51"/>
      <c r="G66" s="132" t="s">
        <v>252</v>
      </c>
      <c r="H66" s="53" t="s">
        <v>416</v>
      </c>
      <c r="I66" s="54" t="s">
        <v>123</v>
      </c>
      <c r="J66" s="140">
        <v>45848</v>
      </c>
      <c r="K66" s="140">
        <v>45870</v>
      </c>
      <c r="L66" s="182" t="s">
        <v>519</v>
      </c>
      <c r="M66" s="124" t="s">
        <v>433</v>
      </c>
      <c r="N66" s="54"/>
      <c r="O66" s="55"/>
      <c r="P66" s="40"/>
      <c r="Q66" s="236"/>
    </row>
    <row r="67" spans="1:17" s="42" customFormat="1" ht="48.6" customHeight="1">
      <c r="A67" s="49"/>
      <c r="B67" s="50"/>
      <c r="C67" s="292" t="s">
        <v>397</v>
      </c>
      <c r="D67" s="132" t="s">
        <v>263</v>
      </c>
      <c r="E67" s="132" t="s">
        <v>488</v>
      </c>
      <c r="F67" s="51"/>
      <c r="G67" s="132" t="s">
        <v>252</v>
      </c>
      <c r="H67" s="53" t="s">
        <v>416</v>
      </c>
      <c r="I67" s="54" t="s">
        <v>311</v>
      </c>
      <c r="J67" s="140">
        <v>45842</v>
      </c>
      <c r="K67" s="140">
        <v>45861</v>
      </c>
      <c r="L67" s="182" t="s">
        <v>520</v>
      </c>
      <c r="M67" s="124" t="s">
        <v>464</v>
      </c>
      <c r="N67" s="54"/>
      <c r="O67" s="55"/>
      <c r="P67" s="40"/>
      <c r="Q67" s="236"/>
    </row>
    <row r="68" spans="1:17" s="42" customFormat="1" ht="84.6" customHeight="1">
      <c r="A68" s="49">
        <v>10101010</v>
      </c>
      <c r="B68" s="50"/>
      <c r="C68" s="291" t="s">
        <v>398</v>
      </c>
      <c r="D68" s="132" t="s">
        <v>175</v>
      </c>
      <c r="E68" s="132" t="s">
        <v>489</v>
      </c>
      <c r="F68" s="51"/>
      <c r="G68" s="132" t="s">
        <v>257</v>
      </c>
      <c r="H68" s="53" t="s">
        <v>416</v>
      </c>
      <c r="I68" s="54" t="s">
        <v>311</v>
      </c>
      <c r="J68" s="140">
        <v>45726</v>
      </c>
      <c r="K68" s="140">
        <v>45929</v>
      </c>
      <c r="L68" s="182" t="s">
        <v>521</v>
      </c>
      <c r="M68" s="124">
        <v>494000</v>
      </c>
      <c r="N68" s="54"/>
      <c r="O68" s="55"/>
      <c r="P68" s="40"/>
      <c r="Q68" s="236"/>
    </row>
    <row r="69" spans="1:17" s="42" customFormat="1" ht="84.6" customHeight="1">
      <c r="A69" s="49"/>
      <c r="B69" s="50"/>
      <c r="C69" s="291" t="s">
        <v>399</v>
      </c>
      <c r="D69" s="132" t="s">
        <v>175</v>
      </c>
      <c r="E69" s="132" t="s">
        <v>489</v>
      </c>
      <c r="F69" s="51"/>
      <c r="G69" s="132" t="s">
        <v>257</v>
      </c>
      <c r="H69" s="53" t="s">
        <v>416</v>
      </c>
      <c r="I69" s="54" t="s">
        <v>311</v>
      </c>
      <c r="J69" s="140">
        <v>45726</v>
      </c>
      <c r="K69" s="140">
        <v>45922</v>
      </c>
      <c r="L69" s="182" t="s">
        <v>524</v>
      </c>
      <c r="M69" s="124" t="s">
        <v>465</v>
      </c>
      <c r="N69" s="54"/>
      <c r="O69" s="55"/>
      <c r="P69" s="40"/>
      <c r="Q69" s="236"/>
    </row>
    <row r="70" spans="1:17" s="42" customFormat="1" ht="87" customHeight="1">
      <c r="A70" s="49"/>
      <c r="B70" s="50"/>
      <c r="C70" s="291" t="s">
        <v>401</v>
      </c>
      <c r="D70" s="132" t="s">
        <v>262</v>
      </c>
      <c r="E70" s="132" t="s">
        <v>482</v>
      </c>
      <c r="F70" s="51"/>
      <c r="G70" s="132" t="s">
        <v>252</v>
      </c>
      <c r="H70" s="53" t="s">
        <v>416</v>
      </c>
      <c r="I70" s="54" t="s">
        <v>123</v>
      </c>
      <c r="J70" s="140">
        <v>45794</v>
      </c>
      <c r="K70" s="140">
        <v>45833</v>
      </c>
      <c r="L70" s="182" t="s">
        <v>513</v>
      </c>
      <c r="M70" s="124" t="s">
        <v>466</v>
      </c>
      <c r="N70" s="54"/>
      <c r="O70" s="55"/>
      <c r="P70" s="40"/>
      <c r="Q70" s="236"/>
    </row>
    <row r="71" spans="1:17" s="42" customFormat="1" ht="77.400000000000006" customHeight="1">
      <c r="A71" s="49"/>
      <c r="B71" s="50"/>
      <c r="C71" s="291" t="s">
        <v>402</v>
      </c>
      <c r="D71" s="132" t="s">
        <v>262</v>
      </c>
      <c r="E71" s="132" t="s">
        <v>482</v>
      </c>
      <c r="F71" s="51"/>
      <c r="G71" s="132" t="s">
        <v>253</v>
      </c>
      <c r="H71" s="53" t="s">
        <v>416</v>
      </c>
      <c r="I71" s="54" t="s">
        <v>123</v>
      </c>
      <c r="J71" s="140">
        <v>45804</v>
      </c>
      <c r="K71" s="140">
        <v>45811</v>
      </c>
      <c r="L71" s="182" t="s">
        <v>513</v>
      </c>
      <c r="M71" s="124" t="s">
        <v>467</v>
      </c>
      <c r="N71" s="54"/>
      <c r="O71" s="55"/>
      <c r="P71" s="40"/>
      <c r="Q71" s="236"/>
    </row>
    <row r="72" spans="1:17" s="42" customFormat="1" ht="70.2" customHeight="1">
      <c r="A72" s="49"/>
      <c r="B72" s="50"/>
      <c r="C72" s="291" t="s">
        <v>403</v>
      </c>
      <c r="D72" s="132" t="s">
        <v>262</v>
      </c>
      <c r="E72" s="132" t="s">
        <v>482</v>
      </c>
      <c r="F72" s="51"/>
      <c r="G72" s="132" t="s">
        <v>252</v>
      </c>
      <c r="H72" s="53" t="s">
        <v>416</v>
      </c>
      <c r="I72" s="54" t="s">
        <v>311</v>
      </c>
      <c r="J72" s="140">
        <v>45909</v>
      </c>
      <c r="K72" s="140">
        <v>45918</v>
      </c>
      <c r="L72" s="182" t="s">
        <v>513</v>
      </c>
      <c r="M72" s="124" t="s">
        <v>468</v>
      </c>
      <c r="N72" s="54"/>
      <c r="O72" s="55"/>
      <c r="P72" s="40"/>
      <c r="Q72" s="236"/>
    </row>
    <row r="73" spans="1:17" s="42" customFormat="1" ht="82.2" customHeight="1">
      <c r="A73" s="49"/>
      <c r="B73" s="50"/>
      <c r="C73" s="291" t="s">
        <v>404</v>
      </c>
      <c r="D73" s="132" t="s">
        <v>262</v>
      </c>
      <c r="E73" s="132" t="s">
        <v>482</v>
      </c>
      <c r="F73" s="51"/>
      <c r="G73" s="132" t="s">
        <v>253</v>
      </c>
      <c r="H73" s="53" t="s">
        <v>416</v>
      </c>
      <c r="I73" s="54" t="s">
        <v>123</v>
      </c>
      <c r="J73" s="140">
        <v>45909</v>
      </c>
      <c r="K73" s="140">
        <v>45913</v>
      </c>
      <c r="L73" s="182" t="s">
        <v>525</v>
      </c>
      <c r="M73" s="124" t="s">
        <v>469</v>
      </c>
      <c r="N73" s="54"/>
      <c r="O73" s="55"/>
      <c r="P73" s="40"/>
      <c r="Q73" s="236"/>
    </row>
    <row r="74" spans="1:17" s="42" customFormat="1" ht="81" customHeight="1">
      <c r="A74" s="49"/>
      <c r="B74" s="50"/>
      <c r="C74" s="315" t="s">
        <v>405</v>
      </c>
      <c r="D74" s="132" t="s">
        <v>175</v>
      </c>
      <c r="E74" s="132" t="s">
        <v>269</v>
      </c>
      <c r="F74" s="51"/>
      <c r="G74" s="132" t="s">
        <v>17</v>
      </c>
      <c r="H74" s="53" t="s">
        <v>416</v>
      </c>
      <c r="I74" s="54" t="s">
        <v>123</v>
      </c>
      <c r="J74" s="140">
        <v>45719</v>
      </c>
      <c r="K74" s="140">
        <v>45793</v>
      </c>
      <c r="L74" s="182" t="s">
        <v>524</v>
      </c>
      <c r="M74" s="124" t="s">
        <v>470</v>
      </c>
      <c r="N74" s="54"/>
      <c r="O74" s="55"/>
      <c r="P74" s="40"/>
      <c r="Q74" s="236"/>
    </row>
    <row r="75" spans="1:17" s="42" customFormat="1" ht="87" customHeight="1">
      <c r="A75" s="49"/>
      <c r="B75" s="50"/>
      <c r="C75" s="291" t="s">
        <v>406</v>
      </c>
      <c r="D75" s="132" t="s">
        <v>175</v>
      </c>
      <c r="E75" s="132" t="s">
        <v>267</v>
      </c>
      <c r="F75" s="51"/>
      <c r="G75" s="132" t="s">
        <v>17</v>
      </c>
      <c r="H75" s="53" t="s">
        <v>416</v>
      </c>
      <c r="I75" s="54" t="s">
        <v>311</v>
      </c>
      <c r="J75" s="140">
        <v>45821</v>
      </c>
      <c r="K75" s="140">
        <v>45904</v>
      </c>
      <c r="L75" s="182" t="s">
        <v>523</v>
      </c>
      <c r="M75" s="124" t="s">
        <v>471</v>
      </c>
      <c r="N75" s="54"/>
      <c r="O75" s="55"/>
      <c r="P75" s="40"/>
      <c r="Q75" s="236"/>
    </row>
    <row r="76" spans="1:17" s="42" customFormat="1" ht="83.4" customHeight="1">
      <c r="A76" s="49"/>
      <c r="B76" s="50"/>
      <c r="C76" s="291" t="s">
        <v>407</v>
      </c>
      <c r="D76" s="132" t="s">
        <v>175</v>
      </c>
      <c r="E76" s="132" t="s">
        <v>267</v>
      </c>
      <c r="F76" s="51"/>
      <c r="G76" s="132" t="s">
        <v>17</v>
      </c>
      <c r="H76" s="53" t="s">
        <v>416</v>
      </c>
      <c r="I76" s="54" t="s">
        <v>311</v>
      </c>
      <c r="J76" s="140">
        <v>45821</v>
      </c>
      <c r="K76" s="140">
        <v>45896</v>
      </c>
      <c r="L76" s="182" t="s">
        <v>522</v>
      </c>
      <c r="M76" s="124" t="s">
        <v>472</v>
      </c>
      <c r="N76" s="54"/>
      <c r="O76" s="55"/>
      <c r="P76" s="40"/>
      <c r="Q76" s="236"/>
    </row>
    <row r="77" spans="1:17" s="42" customFormat="1" ht="39" customHeight="1">
      <c r="A77" s="49"/>
      <c r="B77" s="50"/>
      <c r="C77" s="292" t="s">
        <v>408</v>
      </c>
      <c r="D77" s="132" t="s">
        <v>175</v>
      </c>
      <c r="E77" s="132" t="s">
        <v>490</v>
      </c>
      <c r="F77" s="51"/>
      <c r="G77" s="132" t="s">
        <v>252</v>
      </c>
      <c r="H77" s="53" t="s">
        <v>416</v>
      </c>
      <c r="I77" s="54" t="s">
        <v>311</v>
      </c>
      <c r="J77" s="140">
        <v>45877</v>
      </c>
      <c r="K77" s="140">
        <v>45896</v>
      </c>
      <c r="L77" s="182" t="s">
        <v>526</v>
      </c>
      <c r="M77" s="124">
        <v>80000</v>
      </c>
      <c r="N77" s="54"/>
      <c r="O77" s="55"/>
      <c r="P77" s="40"/>
      <c r="Q77" s="236"/>
    </row>
    <row r="78" spans="1:17" s="42" customFormat="1" ht="39" customHeight="1">
      <c r="A78" s="49"/>
      <c r="B78" s="50"/>
      <c r="C78" s="291" t="s">
        <v>409</v>
      </c>
      <c r="D78" s="132" t="s">
        <v>175</v>
      </c>
      <c r="E78" s="132" t="s">
        <v>490</v>
      </c>
      <c r="F78" s="51"/>
      <c r="G78" s="132" t="s">
        <v>252</v>
      </c>
      <c r="H78" s="53" t="s">
        <v>416</v>
      </c>
      <c r="I78" s="54" t="s">
        <v>311</v>
      </c>
      <c r="J78" s="140">
        <v>45868</v>
      </c>
      <c r="K78" s="140">
        <v>45891</v>
      </c>
      <c r="L78" s="182" t="s">
        <v>526</v>
      </c>
      <c r="M78" s="124">
        <v>71460</v>
      </c>
      <c r="N78" s="54"/>
      <c r="O78" s="55"/>
      <c r="P78" s="40"/>
      <c r="Q78" s="236"/>
    </row>
    <row r="79" spans="1:17" s="42" customFormat="1" ht="54.6" customHeight="1">
      <c r="A79" s="49">
        <v>10101010</v>
      </c>
      <c r="B79" s="50"/>
      <c r="C79" s="291" t="s">
        <v>410</v>
      </c>
      <c r="D79" s="132" t="s">
        <v>175</v>
      </c>
      <c r="E79" s="132" t="s">
        <v>490</v>
      </c>
      <c r="F79" s="51"/>
      <c r="G79" s="132" t="s">
        <v>253</v>
      </c>
      <c r="H79" s="53" t="s">
        <v>416</v>
      </c>
      <c r="I79" s="54" t="s">
        <v>123</v>
      </c>
      <c r="J79" s="140">
        <v>45975</v>
      </c>
      <c r="K79" s="140">
        <v>46009</v>
      </c>
      <c r="L79" s="182" t="s">
        <v>526</v>
      </c>
      <c r="M79" s="124">
        <v>20000</v>
      </c>
      <c r="N79" s="54"/>
      <c r="O79" s="55"/>
      <c r="P79" s="40"/>
      <c r="Q79" s="236"/>
    </row>
    <row r="80" spans="1:17" s="42" customFormat="1" ht="69" customHeight="1">
      <c r="A80" s="49"/>
      <c r="B80" s="50"/>
      <c r="C80" s="291" t="s">
        <v>411</v>
      </c>
      <c r="D80" s="132" t="s">
        <v>175</v>
      </c>
      <c r="E80" s="132" t="s">
        <v>491</v>
      </c>
      <c r="F80" s="51"/>
      <c r="G80" s="132" t="s">
        <v>252</v>
      </c>
      <c r="H80" s="53" t="s">
        <v>416</v>
      </c>
      <c r="I80" s="54" t="s">
        <v>311</v>
      </c>
      <c r="J80" s="140">
        <v>45856</v>
      </c>
      <c r="K80" s="140">
        <v>45891</v>
      </c>
      <c r="L80" s="182" t="s">
        <v>527</v>
      </c>
      <c r="M80" s="124">
        <v>42500</v>
      </c>
      <c r="N80" s="54"/>
      <c r="O80" s="55"/>
      <c r="P80" s="40"/>
      <c r="Q80" s="236"/>
    </row>
    <row r="81" spans="1:17" s="42" customFormat="1" ht="85.8" customHeight="1">
      <c r="A81" s="49"/>
      <c r="B81" s="50"/>
      <c r="C81" s="291" t="s">
        <v>412</v>
      </c>
      <c r="D81" s="132" t="s">
        <v>262</v>
      </c>
      <c r="E81" s="132" t="s">
        <v>267</v>
      </c>
      <c r="F81" s="51"/>
      <c r="G81" s="132" t="s">
        <v>252</v>
      </c>
      <c r="H81" s="53" t="s">
        <v>416</v>
      </c>
      <c r="I81" s="54" t="s">
        <v>123</v>
      </c>
      <c r="J81" s="140">
        <v>45860</v>
      </c>
      <c r="K81" s="140">
        <v>45883</v>
      </c>
      <c r="L81" s="182" t="s">
        <v>528</v>
      </c>
      <c r="M81" s="124">
        <v>61600</v>
      </c>
      <c r="N81" s="54"/>
      <c r="O81" s="55"/>
      <c r="P81" s="40"/>
      <c r="Q81" s="236"/>
    </row>
    <row r="82" spans="1:17" s="42" customFormat="1" ht="91.8" customHeight="1">
      <c r="A82" s="49"/>
      <c r="B82" s="50"/>
      <c r="C82" s="291" t="s">
        <v>413</v>
      </c>
      <c r="D82" s="132" t="s">
        <v>262</v>
      </c>
      <c r="E82" s="132" t="s">
        <v>267</v>
      </c>
      <c r="F82" s="51"/>
      <c r="G82" s="132" t="s">
        <v>253</v>
      </c>
      <c r="H82" s="53" t="s">
        <v>416</v>
      </c>
      <c r="I82" s="54" t="s">
        <v>123</v>
      </c>
      <c r="J82" s="140">
        <v>45860</v>
      </c>
      <c r="K82" s="140">
        <v>45881</v>
      </c>
      <c r="L82" s="182" t="s">
        <v>528</v>
      </c>
      <c r="M82" s="124">
        <v>4400</v>
      </c>
      <c r="N82" s="54"/>
      <c r="O82" s="55"/>
      <c r="P82" s="40"/>
      <c r="Q82" s="236"/>
    </row>
    <row r="83" spans="1:17" s="42" customFormat="1" ht="58.2" customHeight="1">
      <c r="A83" s="49"/>
      <c r="B83" s="50"/>
      <c r="C83" s="291" t="s">
        <v>414</v>
      </c>
      <c r="D83" s="132" t="s">
        <v>175</v>
      </c>
      <c r="E83" s="132" t="s">
        <v>492</v>
      </c>
      <c r="F83" s="51"/>
      <c r="G83" s="132" t="s">
        <v>252</v>
      </c>
      <c r="H83" s="53" t="s">
        <v>416</v>
      </c>
      <c r="I83" s="54"/>
      <c r="J83" s="140">
        <v>45857</v>
      </c>
      <c r="K83" s="140">
        <v>45958</v>
      </c>
      <c r="L83" s="182" t="s">
        <v>424</v>
      </c>
      <c r="M83" s="124">
        <v>6000</v>
      </c>
      <c r="N83" s="54"/>
      <c r="O83" s="55" t="s">
        <v>493</v>
      </c>
      <c r="P83" s="40"/>
      <c r="Q83" s="236"/>
    </row>
    <row r="84" spans="1:17" s="42" customFormat="1" ht="106.2" customHeight="1">
      <c r="A84" s="56"/>
      <c r="B84" s="57"/>
      <c r="C84" s="293" t="s">
        <v>183</v>
      </c>
      <c r="D84" s="61" t="s">
        <v>262</v>
      </c>
      <c r="E84" s="135" t="s">
        <v>265</v>
      </c>
      <c r="F84" s="294"/>
      <c r="G84" s="61" t="s">
        <v>17</v>
      </c>
      <c r="H84" s="54" t="s">
        <v>119</v>
      </c>
      <c r="I84" s="148" t="s">
        <v>311</v>
      </c>
      <c r="J84" s="140">
        <v>45852</v>
      </c>
      <c r="K84" s="140">
        <v>45945</v>
      </c>
      <c r="L84" s="165" t="s">
        <v>312</v>
      </c>
      <c r="M84" s="159">
        <v>410293.2</v>
      </c>
      <c r="N84" s="54"/>
      <c r="O84" s="62"/>
      <c r="P84" s="40"/>
      <c r="Q84" s="236"/>
    </row>
    <row r="85" spans="1:17" s="42" customFormat="1" ht="106.2" customHeight="1">
      <c r="A85" s="56"/>
      <c r="B85" s="57"/>
      <c r="C85" s="295" t="s">
        <v>184</v>
      </c>
      <c r="D85" s="66" t="s">
        <v>262</v>
      </c>
      <c r="E85" s="133" t="s">
        <v>265</v>
      </c>
      <c r="F85" s="296"/>
      <c r="G85" s="66" t="s">
        <v>17</v>
      </c>
      <c r="H85" s="53" t="s">
        <v>119</v>
      </c>
      <c r="I85" s="54" t="s">
        <v>311</v>
      </c>
      <c r="J85" s="152">
        <v>45852</v>
      </c>
      <c r="K85" s="152">
        <v>45931</v>
      </c>
      <c r="L85" s="165" t="s">
        <v>312</v>
      </c>
      <c r="M85" s="126">
        <v>817462.8</v>
      </c>
      <c r="N85" s="54"/>
      <c r="O85" s="67"/>
      <c r="P85" s="40"/>
      <c r="Q85" s="236"/>
    </row>
    <row r="86" spans="1:17" s="42" customFormat="1" ht="83.4" customHeight="1">
      <c r="A86" s="56"/>
      <c r="B86" s="57"/>
      <c r="C86" s="295" t="s">
        <v>185</v>
      </c>
      <c r="D86" s="66" t="s">
        <v>262</v>
      </c>
      <c r="E86" s="133" t="s">
        <v>265</v>
      </c>
      <c r="F86" s="296"/>
      <c r="G86" s="66" t="s">
        <v>17</v>
      </c>
      <c r="H86" s="53" t="s">
        <v>119</v>
      </c>
      <c r="I86" s="54" t="s">
        <v>311</v>
      </c>
      <c r="J86" s="140">
        <v>45852</v>
      </c>
      <c r="K86" s="140">
        <v>45931</v>
      </c>
      <c r="L86" s="165" t="s">
        <v>312</v>
      </c>
      <c r="M86" s="126">
        <v>970320</v>
      </c>
      <c r="N86" s="54"/>
      <c r="O86" s="67"/>
      <c r="P86" s="40"/>
      <c r="Q86" s="236"/>
    </row>
    <row r="87" spans="1:17" s="42" customFormat="1" ht="61.8" customHeight="1">
      <c r="A87" s="56"/>
      <c r="B87" s="57"/>
      <c r="C87" s="295" t="s">
        <v>186</v>
      </c>
      <c r="D87" s="66" t="s">
        <v>262</v>
      </c>
      <c r="E87" s="133" t="s">
        <v>265</v>
      </c>
      <c r="F87" s="296"/>
      <c r="G87" s="66" t="s">
        <v>17</v>
      </c>
      <c r="H87" s="53" t="s">
        <v>119</v>
      </c>
      <c r="I87" s="160"/>
      <c r="J87" s="140">
        <v>45950</v>
      </c>
      <c r="K87" s="140">
        <v>45972</v>
      </c>
      <c r="L87" s="165" t="s">
        <v>312</v>
      </c>
      <c r="M87" s="126">
        <v>340328.74</v>
      </c>
      <c r="N87" s="54"/>
      <c r="O87" s="67" t="s">
        <v>530</v>
      </c>
      <c r="P87" s="40"/>
      <c r="Q87" s="236"/>
    </row>
    <row r="88" spans="1:17" s="42" customFormat="1" ht="47.4" customHeight="1">
      <c r="A88" s="56"/>
      <c r="B88" s="57"/>
      <c r="C88" s="295" t="s">
        <v>187</v>
      </c>
      <c r="D88" s="66" t="s">
        <v>263</v>
      </c>
      <c r="E88" s="133" t="s">
        <v>266</v>
      </c>
      <c r="F88" s="296"/>
      <c r="G88" s="66" t="s">
        <v>250</v>
      </c>
      <c r="H88" s="53" t="s">
        <v>119</v>
      </c>
      <c r="I88" s="54" t="s">
        <v>311</v>
      </c>
      <c r="J88" s="140">
        <v>45881</v>
      </c>
      <c r="K88" s="140">
        <v>46306</v>
      </c>
      <c r="L88" s="166" t="s">
        <v>313</v>
      </c>
      <c r="M88" s="126">
        <v>225000</v>
      </c>
      <c r="N88" s="54"/>
      <c r="O88" s="67"/>
      <c r="P88" s="40"/>
      <c r="Q88" s="236"/>
    </row>
    <row r="89" spans="1:17" s="42" customFormat="1" ht="51" customHeight="1">
      <c r="A89" s="56"/>
      <c r="B89" s="57"/>
      <c r="C89" s="297" t="s">
        <v>188</v>
      </c>
      <c r="D89" s="66" t="s">
        <v>175</v>
      </c>
      <c r="E89" s="133" t="s">
        <v>264</v>
      </c>
      <c r="F89" s="296"/>
      <c r="G89" s="66" t="s">
        <v>176</v>
      </c>
      <c r="H89" s="53" t="s">
        <v>119</v>
      </c>
      <c r="I89" s="54" t="s">
        <v>123</v>
      </c>
      <c r="J89" s="140">
        <v>45884</v>
      </c>
      <c r="K89" s="140">
        <v>45915</v>
      </c>
      <c r="L89" s="166" t="s">
        <v>258</v>
      </c>
      <c r="M89" s="126">
        <v>45000</v>
      </c>
      <c r="N89" s="54"/>
      <c r="O89" s="67" t="s">
        <v>290</v>
      </c>
      <c r="P89" s="40"/>
      <c r="Q89" s="236"/>
    </row>
    <row r="90" spans="1:17" s="42" customFormat="1" ht="83.4" customHeight="1">
      <c r="A90" s="56"/>
      <c r="B90" s="57"/>
      <c r="C90" s="295" t="s">
        <v>189</v>
      </c>
      <c r="D90" s="66" t="s">
        <v>175</v>
      </c>
      <c r="E90" s="133" t="s">
        <v>267</v>
      </c>
      <c r="F90" s="296"/>
      <c r="G90" s="66" t="s">
        <v>176</v>
      </c>
      <c r="H90" s="53" t="s">
        <v>119</v>
      </c>
      <c r="I90" s="54" t="s">
        <v>123</v>
      </c>
      <c r="J90" s="157">
        <v>45902</v>
      </c>
      <c r="K90" s="140">
        <v>45924</v>
      </c>
      <c r="L90" s="166" t="s">
        <v>259</v>
      </c>
      <c r="M90" s="126">
        <v>290000</v>
      </c>
      <c r="N90" s="54"/>
      <c r="O90" s="67"/>
      <c r="P90" s="40"/>
      <c r="Q90" s="236"/>
    </row>
    <row r="91" spans="1:17" s="42" customFormat="1" ht="83.4" customHeight="1">
      <c r="A91" s="56"/>
      <c r="B91" s="57"/>
      <c r="C91" s="295" t="s">
        <v>190</v>
      </c>
      <c r="D91" s="66" t="s">
        <v>175</v>
      </c>
      <c r="E91" s="133" t="s">
        <v>267</v>
      </c>
      <c r="F91" s="296"/>
      <c r="G91" s="66" t="s">
        <v>253</v>
      </c>
      <c r="H91" s="53" t="s">
        <v>119</v>
      </c>
      <c r="I91" s="54" t="s">
        <v>123</v>
      </c>
      <c r="J91" s="157">
        <v>45909</v>
      </c>
      <c r="K91" s="140">
        <v>45924</v>
      </c>
      <c r="L91" s="166" t="s">
        <v>259</v>
      </c>
      <c r="M91" s="126">
        <v>10300</v>
      </c>
      <c r="N91" s="54"/>
      <c r="O91" s="142" t="s">
        <v>310</v>
      </c>
      <c r="P91" s="40"/>
      <c r="Q91" s="236"/>
    </row>
    <row r="92" spans="1:17" s="42" customFormat="1" ht="45" customHeight="1">
      <c r="A92" s="56"/>
      <c r="B92" s="57"/>
      <c r="C92" s="295" t="s">
        <v>191</v>
      </c>
      <c r="D92" s="66" t="s">
        <v>175</v>
      </c>
      <c r="E92" s="133" t="s">
        <v>268</v>
      </c>
      <c r="F92" s="296"/>
      <c r="G92" s="66" t="s">
        <v>17</v>
      </c>
      <c r="H92" s="53" t="s">
        <v>119</v>
      </c>
      <c r="I92" s="54" t="s">
        <v>311</v>
      </c>
      <c r="J92" s="144">
        <v>45874</v>
      </c>
      <c r="K92" s="140">
        <v>45995</v>
      </c>
      <c r="L92" s="166" t="s">
        <v>315</v>
      </c>
      <c r="M92" s="126">
        <v>55800</v>
      </c>
      <c r="N92" s="54"/>
      <c r="O92" s="67"/>
      <c r="P92" s="40"/>
      <c r="Q92" s="236"/>
    </row>
    <row r="93" spans="1:17" s="42" customFormat="1" ht="100.2" customHeight="1">
      <c r="A93" s="56"/>
      <c r="B93" s="57"/>
      <c r="C93" s="295" t="s">
        <v>192</v>
      </c>
      <c r="D93" s="66" t="s">
        <v>175</v>
      </c>
      <c r="E93" s="133" t="s">
        <v>267</v>
      </c>
      <c r="F93" s="296"/>
      <c r="G93" s="66" t="s">
        <v>17</v>
      </c>
      <c r="H93" s="53" t="s">
        <v>119</v>
      </c>
      <c r="I93" s="160"/>
      <c r="J93" s="140">
        <v>45992</v>
      </c>
      <c r="K93" s="153">
        <v>46054</v>
      </c>
      <c r="L93" s="166" t="s">
        <v>314</v>
      </c>
      <c r="M93" s="126">
        <v>360000</v>
      </c>
      <c r="N93" s="54"/>
      <c r="O93" s="160"/>
      <c r="P93" s="40"/>
      <c r="Q93" s="236"/>
    </row>
    <row r="94" spans="1:17" s="42" customFormat="1" ht="81" customHeight="1">
      <c r="A94" s="56"/>
      <c r="B94" s="57"/>
      <c r="C94" s="295" t="s">
        <v>193</v>
      </c>
      <c r="D94" s="66" t="s">
        <v>175</v>
      </c>
      <c r="E94" s="133" t="s">
        <v>267</v>
      </c>
      <c r="F94" s="296"/>
      <c r="G94" s="66" t="s">
        <v>17</v>
      </c>
      <c r="H94" s="53" t="s">
        <v>119</v>
      </c>
      <c r="I94" s="160"/>
      <c r="J94" s="140">
        <v>45992</v>
      </c>
      <c r="K94" s="153">
        <v>46054</v>
      </c>
      <c r="L94" s="166" t="s">
        <v>314</v>
      </c>
      <c r="M94" s="126">
        <v>367200</v>
      </c>
      <c r="N94" s="54"/>
      <c r="O94" s="160"/>
      <c r="P94" s="40"/>
      <c r="Q94" s="236"/>
    </row>
    <row r="95" spans="1:17" s="42" customFormat="1" ht="69.599999999999994" customHeight="1">
      <c r="B95" s="68"/>
      <c r="C95" s="298" t="s">
        <v>194</v>
      </c>
      <c r="D95" s="168" t="s">
        <v>175</v>
      </c>
      <c r="E95" s="136" t="s">
        <v>267</v>
      </c>
      <c r="F95" s="299"/>
      <c r="G95" s="168" t="s">
        <v>17</v>
      </c>
      <c r="H95" s="53" t="s">
        <v>119</v>
      </c>
      <c r="I95" s="160"/>
      <c r="J95" s="140">
        <v>45992</v>
      </c>
      <c r="K95" s="153">
        <v>46054</v>
      </c>
      <c r="L95" s="169" t="s">
        <v>314</v>
      </c>
      <c r="M95" s="300">
        <v>367200</v>
      </c>
      <c r="N95" s="54"/>
      <c r="O95" s="160"/>
      <c r="P95" s="40"/>
    </row>
    <row r="96" spans="1:17" s="42" customFormat="1" ht="82.2" customHeight="1">
      <c r="A96" s="56"/>
      <c r="B96" s="57"/>
      <c r="C96" s="293" t="s">
        <v>195</v>
      </c>
      <c r="D96" s="61" t="s">
        <v>175</v>
      </c>
      <c r="E96" s="135" t="s">
        <v>267</v>
      </c>
      <c r="F96" s="294"/>
      <c r="G96" s="61" t="s">
        <v>17</v>
      </c>
      <c r="H96" s="53" t="s">
        <v>119</v>
      </c>
      <c r="I96" s="160"/>
      <c r="J96" s="140">
        <v>45992</v>
      </c>
      <c r="K96" s="153">
        <v>46054</v>
      </c>
      <c r="L96" s="167" t="s">
        <v>314</v>
      </c>
      <c r="M96" s="125">
        <v>180000</v>
      </c>
      <c r="N96" s="54"/>
      <c r="O96" s="160"/>
      <c r="P96" s="40"/>
    </row>
    <row r="97" spans="1:16" s="42" customFormat="1" ht="65.400000000000006" customHeight="1">
      <c r="A97" s="56"/>
      <c r="B97" s="57"/>
      <c r="C97" s="295" t="s">
        <v>196</v>
      </c>
      <c r="D97" s="66" t="s">
        <v>175</v>
      </c>
      <c r="E97" s="133" t="s">
        <v>267</v>
      </c>
      <c r="F97" s="296"/>
      <c r="G97" s="66" t="s">
        <v>17</v>
      </c>
      <c r="H97" s="53" t="s">
        <v>119</v>
      </c>
      <c r="I97" s="160"/>
      <c r="J97" s="140">
        <v>45992</v>
      </c>
      <c r="K97" s="153">
        <v>46054</v>
      </c>
      <c r="L97" s="166" t="s">
        <v>314</v>
      </c>
      <c r="M97" s="126">
        <v>262800</v>
      </c>
      <c r="N97" s="54"/>
      <c r="O97" s="160"/>
      <c r="P97" s="40"/>
    </row>
    <row r="98" spans="1:16" s="42" customFormat="1" ht="87" customHeight="1">
      <c r="A98" s="56"/>
      <c r="B98" s="57"/>
      <c r="C98" s="295" t="s">
        <v>197</v>
      </c>
      <c r="D98" s="66" t="s">
        <v>175</v>
      </c>
      <c r="E98" s="133" t="s">
        <v>267</v>
      </c>
      <c r="F98" s="296"/>
      <c r="G98" s="66" t="s">
        <v>17</v>
      </c>
      <c r="H98" s="53" t="s">
        <v>119</v>
      </c>
      <c r="I98" s="160"/>
      <c r="J98" s="140">
        <v>45992</v>
      </c>
      <c r="K98" s="153">
        <v>46054</v>
      </c>
      <c r="L98" s="166" t="s">
        <v>314</v>
      </c>
      <c r="M98" s="126">
        <v>273600</v>
      </c>
      <c r="N98" s="54"/>
      <c r="O98" s="160"/>
      <c r="P98" s="40"/>
    </row>
    <row r="99" spans="1:16" s="42" customFormat="1" ht="83.4" customHeight="1">
      <c r="A99" s="56"/>
      <c r="B99" s="57"/>
      <c r="C99" s="295" t="s">
        <v>198</v>
      </c>
      <c r="D99" s="66" t="s">
        <v>175</v>
      </c>
      <c r="E99" s="133" t="s">
        <v>267</v>
      </c>
      <c r="F99" s="296"/>
      <c r="G99" s="66" t="s">
        <v>17</v>
      </c>
      <c r="H99" s="53" t="s">
        <v>119</v>
      </c>
      <c r="I99" s="54" t="s">
        <v>311</v>
      </c>
      <c r="J99" s="140">
        <v>45992</v>
      </c>
      <c r="K99" s="153">
        <v>46054</v>
      </c>
      <c r="L99" s="166" t="s">
        <v>314</v>
      </c>
      <c r="M99" s="126">
        <v>95200</v>
      </c>
      <c r="N99" s="54"/>
      <c r="O99" s="67"/>
      <c r="P99" s="40"/>
    </row>
    <row r="100" spans="1:16" s="42" customFormat="1" ht="78.599999999999994" customHeight="1">
      <c r="A100" s="56"/>
      <c r="B100" s="57"/>
      <c r="C100" s="295" t="s">
        <v>199</v>
      </c>
      <c r="D100" s="66" t="s">
        <v>262</v>
      </c>
      <c r="E100" s="134" t="s">
        <v>270</v>
      </c>
      <c r="F100" s="296"/>
      <c r="G100" s="66" t="s">
        <v>252</v>
      </c>
      <c r="H100" s="53" t="s">
        <v>119</v>
      </c>
      <c r="I100" s="54" t="s">
        <v>311</v>
      </c>
      <c r="J100" s="140">
        <v>46002</v>
      </c>
      <c r="K100" s="153">
        <v>46014</v>
      </c>
      <c r="L100" s="166" t="s">
        <v>260</v>
      </c>
      <c r="M100" s="126">
        <v>26600</v>
      </c>
      <c r="N100" s="54"/>
      <c r="O100" s="67"/>
      <c r="P100" s="40"/>
    </row>
    <row r="101" spans="1:16" s="42" customFormat="1" ht="65.400000000000006" customHeight="1">
      <c r="A101" s="56"/>
      <c r="B101" s="57"/>
      <c r="C101" s="295" t="s">
        <v>201</v>
      </c>
      <c r="D101" s="66" t="s">
        <v>263</v>
      </c>
      <c r="E101" s="134" t="s">
        <v>287</v>
      </c>
      <c r="F101" s="296"/>
      <c r="G101" s="66" t="s">
        <v>176</v>
      </c>
      <c r="H101" s="53" t="s">
        <v>119</v>
      </c>
      <c r="I101" s="54" t="s">
        <v>311</v>
      </c>
      <c r="J101" s="140">
        <v>45936</v>
      </c>
      <c r="K101" s="153">
        <v>45975</v>
      </c>
      <c r="L101" s="166" t="s">
        <v>261</v>
      </c>
      <c r="M101" s="126">
        <v>67500</v>
      </c>
      <c r="N101" s="54"/>
      <c r="O101" s="142" t="s">
        <v>288</v>
      </c>
      <c r="P101" s="40"/>
    </row>
    <row r="102" spans="1:16" s="42" customFormat="1" ht="60.6" customHeight="1">
      <c r="A102" s="56"/>
      <c r="B102" s="57"/>
      <c r="C102" s="295" t="s">
        <v>202</v>
      </c>
      <c r="D102" s="66" t="s">
        <v>263</v>
      </c>
      <c r="E102" s="134" t="s">
        <v>266</v>
      </c>
      <c r="F102" s="296"/>
      <c r="G102" s="66" t="s">
        <v>176</v>
      </c>
      <c r="H102" s="53" t="s">
        <v>119</v>
      </c>
      <c r="I102" s="150" t="s">
        <v>123</v>
      </c>
      <c r="J102" s="140">
        <v>45936</v>
      </c>
      <c r="K102" s="153">
        <v>45972</v>
      </c>
      <c r="L102" s="166" t="s">
        <v>261</v>
      </c>
      <c r="M102" s="126">
        <v>75000</v>
      </c>
      <c r="N102" s="54"/>
      <c r="O102" s="142" t="s">
        <v>288</v>
      </c>
      <c r="P102" s="40"/>
    </row>
    <row r="103" spans="1:16" s="42" customFormat="1" ht="87.6" customHeight="1">
      <c r="B103" s="68"/>
      <c r="C103" s="298" t="s">
        <v>203</v>
      </c>
      <c r="D103" s="168" t="s">
        <v>175</v>
      </c>
      <c r="E103" s="137" t="s">
        <v>271</v>
      </c>
      <c r="F103" s="299"/>
      <c r="G103" s="168" t="s">
        <v>254</v>
      </c>
      <c r="H103" s="54" t="s">
        <v>119</v>
      </c>
      <c r="I103" s="148" t="s">
        <v>123</v>
      </c>
      <c r="J103" s="140">
        <v>45768</v>
      </c>
      <c r="K103" s="170">
        <v>45992</v>
      </c>
      <c r="L103" s="169" t="s">
        <v>316</v>
      </c>
      <c r="M103" s="300">
        <v>1572120</v>
      </c>
      <c r="N103" s="54"/>
      <c r="O103" s="171" t="s">
        <v>289</v>
      </c>
      <c r="P103" s="40"/>
    </row>
    <row r="104" spans="1:16" s="42" customFormat="1" ht="66" customHeight="1">
      <c r="B104" s="68"/>
      <c r="C104" s="298" t="s">
        <v>204</v>
      </c>
      <c r="D104" s="168" t="s">
        <v>175</v>
      </c>
      <c r="E104" s="137" t="s">
        <v>272</v>
      </c>
      <c r="F104" s="299"/>
      <c r="G104" s="168" t="s">
        <v>254</v>
      </c>
      <c r="H104" s="54" t="s">
        <v>119</v>
      </c>
      <c r="I104" s="158" t="s">
        <v>311</v>
      </c>
      <c r="J104" s="140">
        <v>45768</v>
      </c>
      <c r="K104" s="172">
        <v>45992</v>
      </c>
      <c r="L104" s="169" t="s">
        <v>317</v>
      </c>
      <c r="M104" s="300">
        <v>3001320</v>
      </c>
      <c r="N104" s="54"/>
      <c r="O104" s="171" t="s">
        <v>289</v>
      </c>
      <c r="P104" s="40"/>
    </row>
    <row r="105" spans="1:16" s="42" customFormat="1" ht="44.4" customHeight="1">
      <c r="B105" s="68"/>
      <c r="C105" s="298" t="s">
        <v>205</v>
      </c>
      <c r="D105" s="168" t="s">
        <v>175</v>
      </c>
      <c r="E105" s="137" t="s">
        <v>272</v>
      </c>
      <c r="F105" s="299"/>
      <c r="G105" s="168" t="s">
        <v>254</v>
      </c>
      <c r="H105" s="53" t="s">
        <v>119</v>
      </c>
      <c r="I105" s="54" t="s">
        <v>123</v>
      </c>
      <c r="J105" s="140">
        <v>45768</v>
      </c>
      <c r="K105" s="173">
        <v>46008</v>
      </c>
      <c r="L105" s="169" t="s">
        <v>317</v>
      </c>
      <c r="M105" s="300">
        <v>3144240</v>
      </c>
      <c r="N105" s="54"/>
      <c r="O105" s="171" t="s">
        <v>289</v>
      </c>
      <c r="P105" s="40"/>
    </row>
    <row r="106" spans="1:16" s="42" customFormat="1" ht="105" customHeight="1">
      <c r="A106" s="56"/>
      <c r="B106" s="57"/>
      <c r="C106" s="293" t="s">
        <v>206</v>
      </c>
      <c r="D106" s="61" t="s">
        <v>175</v>
      </c>
      <c r="E106" s="138" t="s">
        <v>272</v>
      </c>
      <c r="F106" s="294"/>
      <c r="G106" s="61" t="s">
        <v>255</v>
      </c>
      <c r="H106" s="53" t="s">
        <v>119</v>
      </c>
      <c r="I106" s="160"/>
      <c r="J106" s="140">
        <v>45962</v>
      </c>
      <c r="K106" s="147">
        <v>46082</v>
      </c>
      <c r="L106" s="169" t="s">
        <v>316</v>
      </c>
      <c r="M106" s="125">
        <v>144000</v>
      </c>
      <c r="N106" s="54"/>
      <c r="O106" s="67"/>
      <c r="P106" s="40"/>
    </row>
    <row r="107" spans="1:16" s="42" customFormat="1" ht="64.2" customHeight="1">
      <c r="A107" s="56"/>
      <c r="B107" s="57"/>
      <c r="C107" s="295" t="s">
        <v>207</v>
      </c>
      <c r="D107" s="66" t="s">
        <v>175</v>
      </c>
      <c r="E107" s="134" t="s">
        <v>272</v>
      </c>
      <c r="F107" s="296"/>
      <c r="G107" s="66" t="s">
        <v>255</v>
      </c>
      <c r="H107" s="53" t="s">
        <v>119</v>
      </c>
      <c r="I107" s="160"/>
      <c r="J107" s="140">
        <v>45962</v>
      </c>
      <c r="K107" s="147">
        <v>46082</v>
      </c>
      <c r="L107" s="169" t="s">
        <v>316</v>
      </c>
      <c r="M107" s="126">
        <v>450000</v>
      </c>
      <c r="N107" s="54"/>
      <c r="O107" s="67"/>
      <c r="P107" s="40"/>
    </row>
    <row r="108" spans="1:16" s="42" customFormat="1" ht="64.2" customHeight="1">
      <c r="A108" s="56"/>
      <c r="B108" s="57"/>
      <c r="C108" s="295" t="s">
        <v>208</v>
      </c>
      <c r="D108" s="66" t="s">
        <v>175</v>
      </c>
      <c r="E108" s="134" t="s">
        <v>272</v>
      </c>
      <c r="F108" s="296"/>
      <c r="G108" s="66" t="s">
        <v>255</v>
      </c>
      <c r="H108" s="53" t="s">
        <v>119</v>
      </c>
      <c r="I108" s="160"/>
      <c r="J108" s="140">
        <v>45962</v>
      </c>
      <c r="K108" s="147">
        <v>46082</v>
      </c>
      <c r="L108" s="169" t="s">
        <v>316</v>
      </c>
      <c r="M108" s="126">
        <v>80000</v>
      </c>
      <c r="N108" s="54"/>
      <c r="O108" s="67"/>
      <c r="P108" s="40"/>
    </row>
    <row r="109" spans="1:16" s="42" customFormat="1" ht="66.599999999999994" customHeight="1">
      <c r="A109" s="56"/>
      <c r="B109" s="57"/>
      <c r="C109" s="295" t="s">
        <v>209</v>
      </c>
      <c r="D109" s="66" t="s">
        <v>175</v>
      </c>
      <c r="E109" s="134" t="s">
        <v>272</v>
      </c>
      <c r="F109" s="296"/>
      <c r="G109" s="66" t="s">
        <v>255</v>
      </c>
      <c r="H109" s="53" t="s">
        <v>119</v>
      </c>
      <c r="I109" s="160"/>
      <c r="J109" s="140">
        <v>45962</v>
      </c>
      <c r="K109" s="147">
        <v>46082</v>
      </c>
      <c r="L109" s="169" t="s">
        <v>316</v>
      </c>
      <c r="M109" s="126">
        <v>96000</v>
      </c>
      <c r="N109" s="54"/>
      <c r="O109" s="67"/>
      <c r="P109" s="40"/>
    </row>
    <row r="110" spans="1:16" s="42" customFormat="1" ht="54.6" customHeight="1">
      <c r="A110" s="56"/>
      <c r="B110" s="57"/>
      <c r="C110" s="295" t="s">
        <v>210</v>
      </c>
      <c r="D110" s="66" t="s">
        <v>175</v>
      </c>
      <c r="E110" s="134" t="s">
        <v>272</v>
      </c>
      <c r="F110" s="296"/>
      <c r="G110" s="66" t="s">
        <v>255</v>
      </c>
      <c r="H110" s="53" t="s">
        <v>119</v>
      </c>
      <c r="I110" s="160"/>
      <c r="J110" s="140">
        <v>45962</v>
      </c>
      <c r="K110" s="147">
        <v>46082</v>
      </c>
      <c r="L110" s="169" t="s">
        <v>316</v>
      </c>
      <c r="M110" s="126">
        <v>120000</v>
      </c>
      <c r="N110" s="54"/>
      <c r="O110" s="67"/>
      <c r="P110" s="40"/>
    </row>
    <row r="111" spans="1:16" s="42" customFormat="1" ht="87" customHeight="1">
      <c r="A111" s="56"/>
      <c r="B111" s="57"/>
      <c r="C111" s="295" t="s">
        <v>211</v>
      </c>
      <c r="D111" s="66" t="s">
        <v>175</v>
      </c>
      <c r="E111" s="134" t="s">
        <v>272</v>
      </c>
      <c r="F111" s="296"/>
      <c r="G111" s="66" t="s">
        <v>255</v>
      </c>
      <c r="H111" s="53" t="s">
        <v>119</v>
      </c>
      <c r="I111" s="160"/>
      <c r="J111" s="140">
        <v>45962</v>
      </c>
      <c r="K111" s="147">
        <v>46082</v>
      </c>
      <c r="L111" s="169" t="s">
        <v>316</v>
      </c>
      <c r="M111" s="126">
        <v>550000</v>
      </c>
      <c r="N111" s="54"/>
      <c r="O111" s="67"/>
      <c r="P111" s="40"/>
    </row>
    <row r="112" spans="1:16" s="42" customFormat="1" ht="57" customHeight="1">
      <c r="A112" s="56"/>
      <c r="B112" s="57"/>
      <c r="C112" s="295" t="s">
        <v>212</v>
      </c>
      <c r="D112" s="66" t="s">
        <v>175</v>
      </c>
      <c r="E112" s="134" t="s">
        <v>272</v>
      </c>
      <c r="F112" s="296"/>
      <c r="G112" s="66" t="s">
        <v>255</v>
      </c>
      <c r="H112" s="53" t="s">
        <v>119</v>
      </c>
      <c r="I112" s="160"/>
      <c r="J112" s="140">
        <v>45962</v>
      </c>
      <c r="K112" s="147">
        <v>46082</v>
      </c>
      <c r="L112" s="169" t="s">
        <v>316</v>
      </c>
      <c r="M112" s="126">
        <v>190034</v>
      </c>
      <c r="N112" s="54"/>
      <c r="O112" s="67"/>
      <c r="P112" s="40"/>
    </row>
    <row r="113" spans="1:16" s="42" customFormat="1" ht="55.8" customHeight="1">
      <c r="A113" s="56"/>
      <c r="B113" s="57"/>
      <c r="C113" s="295" t="s">
        <v>213</v>
      </c>
      <c r="D113" s="66" t="s">
        <v>175</v>
      </c>
      <c r="E113" s="134" t="s">
        <v>273</v>
      </c>
      <c r="F113" s="296"/>
      <c r="G113" s="66" t="s">
        <v>176</v>
      </c>
      <c r="H113" s="53" t="s">
        <v>119</v>
      </c>
      <c r="I113" s="54" t="s">
        <v>123</v>
      </c>
      <c r="J113" s="140">
        <v>45979</v>
      </c>
      <c r="K113" s="154">
        <v>46014</v>
      </c>
      <c r="L113" s="134" t="s">
        <v>318</v>
      </c>
      <c r="M113" s="126">
        <v>264000</v>
      </c>
      <c r="N113" s="54"/>
      <c r="O113" s="67"/>
      <c r="P113" s="40"/>
    </row>
    <row r="114" spans="1:16" s="42" customFormat="1" ht="52.2" customHeight="1">
      <c r="A114" s="56"/>
      <c r="B114" s="57"/>
      <c r="C114" s="295" t="s">
        <v>214</v>
      </c>
      <c r="D114" s="66" t="s">
        <v>175</v>
      </c>
      <c r="E114" s="134" t="s">
        <v>273</v>
      </c>
      <c r="F114" s="296"/>
      <c r="G114" s="66" t="s">
        <v>176</v>
      </c>
      <c r="H114" s="53" t="s">
        <v>119</v>
      </c>
      <c r="I114" s="54" t="s">
        <v>311</v>
      </c>
      <c r="J114" s="140">
        <v>45884</v>
      </c>
      <c r="K114" s="154">
        <v>45898</v>
      </c>
      <c r="L114" s="134" t="s">
        <v>318</v>
      </c>
      <c r="M114" s="126">
        <v>54000</v>
      </c>
      <c r="N114" s="54"/>
      <c r="O114" s="67"/>
      <c r="P114" s="40"/>
    </row>
    <row r="115" spans="1:16" s="42" customFormat="1" ht="51" customHeight="1">
      <c r="A115" s="56"/>
      <c r="B115" s="57"/>
      <c r="C115" s="295" t="s">
        <v>200</v>
      </c>
      <c r="D115" s="66" t="s">
        <v>175</v>
      </c>
      <c r="E115" s="134" t="s">
        <v>273</v>
      </c>
      <c r="F115" s="296"/>
      <c r="G115" s="66" t="s">
        <v>251</v>
      </c>
      <c r="H115" s="53" t="s">
        <v>119</v>
      </c>
      <c r="I115" s="54" t="s">
        <v>123</v>
      </c>
      <c r="J115" s="140">
        <v>45885</v>
      </c>
      <c r="K115" s="153">
        <v>45905</v>
      </c>
      <c r="L115" s="134" t="s">
        <v>318</v>
      </c>
      <c r="M115" s="126">
        <v>6800</v>
      </c>
      <c r="N115" s="54"/>
      <c r="O115" s="67"/>
      <c r="P115" s="40"/>
    </row>
    <row r="116" spans="1:16" s="42" customFormat="1" ht="103.8" customHeight="1">
      <c r="A116" s="56"/>
      <c r="B116" s="57"/>
      <c r="C116" s="295" t="s">
        <v>343</v>
      </c>
      <c r="D116" s="66" t="s">
        <v>175</v>
      </c>
      <c r="E116" s="134" t="s">
        <v>274</v>
      </c>
      <c r="F116" s="296"/>
      <c r="G116" s="66" t="s">
        <v>252</v>
      </c>
      <c r="H116" s="53" t="s">
        <v>119</v>
      </c>
      <c r="I116" s="54" t="s">
        <v>311</v>
      </c>
      <c r="J116" s="140">
        <v>45910</v>
      </c>
      <c r="K116" s="153">
        <v>45944</v>
      </c>
      <c r="L116" s="166" t="s">
        <v>319</v>
      </c>
      <c r="M116" s="126">
        <v>108000</v>
      </c>
      <c r="N116" s="54"/>
      <c r="O116" s="67"/>
      <c r="P116" s="40"/>
    </row>
    <row r="117" spans="1:16" s="42" customFormat="1" ht="45" customHeight="1">
      <c r="A117" s="56"/>
      <c r="B117" s="57"/>
      <c r="C117" s="295" t="s">
        <v>230</v>
      </c>
      <c r="D117" s="66" t="s">
        <v>262</v>
      </c>
      <c r="E117" s="134" t="s">
        <v>275</v>
      </c>
      <c r="F117" s="296"/>
      <c r="G117" s="66" t="s">
        <v>176</v>
      </c>
      <c r="H117" s="53" t="s">
        <v>119</v>
      </c>
      <c r="I117" s="54"/>
      <c r="J117" s="140">
        <v>45909</v>
      </c>
      <c r="K117" s="153">
        <v>45913</v>
      </c>
      <c r="L117" s="166" t="s">
        <v>320</v>
      </c>
      <c r="M117" s="126">
        <v>5000</v>
      </c>
      <c r="N117" s="54"/>
      <c r="O117" s="67"/>
      <c r="P117" s="40"/>
    </row>
    <row r="118" spans="1:16" s="42" customFormat="1" ht="73.8" customHeight="1">
      <c r="A118" s="56"/>
      <c r="B118" s="57"/>
      <c r="C118" s="295" t="s">
        <v>231</v>
      </c>
      <c r="D118" s="66" t="s">
        <v>262</v>
      </c>
      <c r="E118" s="134" t="s">
        <v>275</v>
      </c>
      <c r="F118" s="296"/>
      <c r="G118" s="66" t="s">
        <v>176</v>
      </c>
      <c r="H118" s="53" t="s">
        <v>119</v>
      </c>
      <c r="I118" s="54" t="s">
        <v>311</v>
      </c>
      <c r="J118" s="140">
        <v>45909</v>
      </c>
      <c r="K118" s="153">
        <v>45913</v>
      </c>
      <c r="L118" s="166" t="s">
        <v>320</v>
      </c>
      <c r="M118" s="126">
        <v>49850</v>
      </c>
      <c r="N118" s="54"/>
      <c r="O118" s="67"/>
      <c r="P118" s="40"/>
    </row>
    <row r="119" spans="1:16" s="42" customFormat="1" ht="59.4" customHeight="1">
      <c r="A119" s="56"/>
      <c r="B119" s="57"/>
      <c r="C119" s="295" t="s">
        <v>232</v>
      </c>
      <c r="D119" s="66" t="s">
        <v>262</v>
      </c>
      <c r="E119" s="134" t="s">
        <v>275</v>
      </c>
      <c r="F119" s="296"/>
      <c r="G119" s="66" t="s">
        <v>176</v>
      </c>
      <c r="H119" s="53" t="s">
        <v>119</v>
      </c>
      <c r="I119" s="54" t="s">
        <v>311</v>
      </c>
      <c r="J119" s="140">
        <v>45909</v>
      </c>
      <c r="K119" s="153">
        <v>45913</v>
      </c>
      <c r="L119" s="166" t="s">
        <v>320</v>
      </c>
      <c r="M119" s="126">
        <v>32000</v>
      </c>
      <c r="N119" s="54"/>
      <c r="O119" s="67"/>
      <c r="P119" s="40"/>
    </row>
    <row r="120" spans="1:16" s="42" customFormat="1" ht="84.6" customHeight="1">
      <c r="A120" s="56"/>
      <c r="B120" s="57"/>
      <c r="C120" s="295" t="s">
        <v>233</v>
      </c>
      <c r="D120" s="66" t="s">
        <v>262</v>
      </c>
      <c r="E120" s="134" t="s">
        <v>275</v>
      </c>
      <c r="F120" s="296"/>
      <c r="G120" s="66" t="s">
        <v>176</v>
      </c>
      <c r="H120" s="53" t="s">
        <v>119</v>
      </c>
      <c r="I120" s="54" t="s">
        <v>311</v>
      </c>
      <c r="J120" s="140">
        <v>45909</v>
      </c>
      <c r="K120" s="153">
        <v>45913</v>
      </c>
      <c r="L120" s="166" t="s">
        <v>320</v>
      </c>
      <c r="M120" s="126">
        <v>45780</v>
      </c>
      <c r="N120" s="54"/>
      <c r="O120" s="67"/>
      <c r="P120" s="40"/>
    </row>
    <row r="121" spans="1:16" s="42" customFormat="1" ht="58.2" customHeight="1">
      <c r="A121" s="56"/>
      <c r="B121" s="57"/>
      <c r="C121" s="295" t="s">
        <v>234</v>
      </c>
      <c r="D121" s="66" t="s">
        <v>262</v>
      </c>
      <c r="E121" s="134" t="s">
        <v>275</v>
      </c>
      <c r="F121" s="296"/>
      <c r="G121" s="66" t="s">
        <v>253</v>
      </c>
      <c r="H121" s="53" t="s">
        <v>119</v>
      </c>
      <c r="I121" s="54" t="s">
        <v>311</v>
      </c>
      <c r="J121" s="140">
        <v>45909</v>
      </c>
      <c r="K121" s="153">
        <v>45912</v>
      </c>
      <c r="L121" s="166" t="s">
        <v>320</v>
      </c>
      <c r="M121" s="126">
        <v>14370</v>
      </c>
      <c r="N121" s="54"/>
      <c r="O121" s="67"/>
      <c r="P121" s="40"/>
    </row>
    <row r="122" spans="1:16" s="42" customFormat="1" ht="83.4" customHeight="1">
      <c r="A122" s="56"/>
      <c r="B122" s="57"/>
      <c r="C122" s="295" t="s">
        <v>235</v>
      </c>
      <c r="D122" s="66" t="s">
        <v>262</v>
      </c>
      <c r="E122" s="134" t="s">
        <v>275</v>
      </c>
      <c r="F122" s="296"/>
      <c r="G122" s="66" t="s">
        <v>176</v>
      </c>
      <c r="H122" s="53" t="s">
        <v>119</v>
      </c>
      <c r="I122" s="54" t="s">
        <v>311</v>
      </c>
      <c r="J122" s="140">
        <v>45909</v>
      </c>
      <c r="K122" s="153">
        <v>45912</v>
      </c>
      <c r="L122" s="166" t="s">
        <v>320</v>
      </c>
      <c r="M122" s="126">
        <v>3000</v>
      </c>
      <c r="N122" s="54"/>
      <c r="O122" s="67"/>
      <c r="P122" s="40"/>
    </row>
    <row r="123" spans="1:16" s="42" customFormat="1" ht="43.8" customHeight="1">
      <c r="A123" s="56"/>
      <c r="B123" s="57"/>
      <c r="C123" s="295" t="s">
        <v>236</v>
      </c>
      <c r="D123" s="66" t="s">
        <v>262</v>
      </c>
      <c r="E123" s="134" t="s">
        <v>275</v>
      </c>
      <c r="F123" s="296"/>
      <c r="G123" s="66" t="s">
        <v>252</v>
      </c>
      <c r="H123" s="53" t="s">
        <v>119</v>
      </c>
      <c r="I123" s="54" t="s">
        <v>123</v>
      </c>
      <c r="J123" s="140">
        <v>45936</v>
      </c>
      <c r="K123" s="153">
        <v>45941</v>
      </c>
      <c r="L123" s="166" t="s">
        <v>320</v>
      </c>
      <c r="M123" s="126">
        <v>325300</v>
      </c>
      <c r="N123" s="54"/>
      <c r="O123" s="67"/>
      <c r="P123" s="40"/>
    </row>
    <row r="124" spans="1:16" s="42" customFormat="1" ht="72.599999999999994" customHeight="1">
      <c r="A124" s="56"/>
      <c r="B124" s="57"/>
      <c r="C124" s="295" t="s">
        <v>237</v>
      </c>
      <c r="D124" s="66" t="s">
        <v>262</v>
      </c>
      <c r="E124" s="134" t="s">
        <v>276</v>
      </c>
      <c r="F124" s="296"/>
      <c r="G124" s="66" t="s">
        <v>252</v>
      </c>
      <c r="H124" s="53" t="s">
        <v>119</v>
      </c>
      <c r="I124" s="54" t="s">
        <v>311</v>
      </c>
      <c r="J124" s="140">
        <v>45946</v>
      </c>
      <c r="K124" s="153">
        <v>45979</v>
      </c>
      <c r="L124" s="166" t="s">
        <v>321</v>
      </c>
      <c r="M124" s="126">
        <v>43200</v>
      </c>
      <c r="N124" s="54"/>
      <c r="O124" s="67"/>
      <c r="P124" s="40"/>
    </row>
    <row r="125" spans="1:16" s="42" customFormat="1" ht="70.2" customHeight="1">
      <c r="A125" s="56"/>
      <c r="B125" s="57"/>
      <c r="C125" s="295" t="s">
        <v>238</v>
      </c>
      <c r="D125" s="66" t="s">
        <v>262</v>
      </c>
      <c r="E125" s="134" t="s">
        <v>276</v>
      </c>
      <c r="F125" s="296"/>
      <c r="G125" s="66" t="s">
        <v>252</v>
      </c>
      <c r="H125" s="53" t="s">
        <v>119</v>
      </c>
      <c r="I125" s="54" t="s">
        <v>311</v>
      </c>
      <c r="J125" s="140">
        <v>45946</v>
      </c>
      <c r="K125" s="153">
        <v>45985</v>
      </c>
      <c r="L125" s="166" t="s">
        <v>321</v>
      </c>
      <c r="M125" s="126">
        <v>108000</v>
      </c>
      <c r="N125" s="54"/>
      <c r="O125" s="67"/>
      <c r="P125" s="40"/>
    </row>
    <row r="126" spans="1:16" s="42" customFormat="1" ht="65.400000000000006" customHeight="1">
      <c r="A126" s="56"/>
      <c r="B126" s="57"/>
      <c r="C126" s="295" t="s">
        <v>239</v>
      </c>
      <c r="D126" s="66" t="s">
        <v>262</v>
      </c>
      <c r="E126" s="134" t="s">
        <v>276</v>
      </c>
      <c r="F126" s="296"/>
      <c r="G126" s="66" t="s">
        <v>251</v>
      </c>
      <c r="H126" s="53" t="s">
        <v>119</v>
      </c>
      <c r="I126" s="54" t="s">
        <v>123</v>
      </c>
      <c r="J126" s="140">
        <v>45936</v>
      </c>
      <c r="K126" s="140">
        <v>45950</v>
      </c>
      <c r="L126" s="166" t="s">
        <v>321</v>
      </c>
      <c r="M126" s="126">
        <v>7206.9</v>
      </c>
      <c r="N126" s="54"/>
      <c r="O126" s="67"/>
      <c r="P126" s="40"/>
    </row>
    <row r="127" spans="1:16" s="42" customFormat="1" ht="84.6" customHeight="1">
      <c r="A127" s="56"/>
      <c r="B127" s="57"/>
      <c r="C127" s="295" t="s">
        <v>240</v>
      </c>
      <c r="D127" s="66" t="s">
        <v>262</v>
      </c>
      <c r="E127" s="134" t="s">
        <v>270</v>
      </c>
      <c r="F127" s="296"/>
      <c r="G127" s="66" t="s">
        <v>255</v>
      </c>
      <c r="H127" s="53" t="s">
        <v>119</v>
      </c>
      <c r="I127" s="54" t="s">
        <v>123</v>
      </c>
      <c r="J127" s="140">
        <v>45924</v>
      </c>
      <c r="K127" s="140">
        <v>46003</v>
      </c>
      <c r="L127" s="166" t="s">
        <v>322</v>
      </c>
      <c r="M127" s="126">
        <v>498800</v>
      </c>
      <c r="N127" s="54"/>
      <c r="O127" s="67"/>
      <c r="P127" s="40"/>
    </row>
    <row r="128" spans="1:16" s="42" customFormat="1" ht="79.8" customHeight="1">
      <c r="A128" s="56"/>
      <c r="B128" s="57"/>
      <c r="C128" s="311" t="s">
        <v>241</v>
      </c>
      <c r="D128" s="66" t="s">
        <v>262</v>
      </c>
      <c r="E128" s="134" t="s">
        <v>277</v>
      </c>
      <c r="F128" s="296"/>
      <c r="G128" s="66" t="s">
        <v>17</v>
      </c>
      <c r="H128" s="53" t="s">
        <v>119</v>
      </c>
      <c r="I128" s="160"/>
      <c r="J128" s="140">
        <v>45931</v>
      </c>
      <c r="K128" s="140">
        <v>46022</v>
      </c>
      <c r="L128" s="166" t="s">
        <v>323</v>
      </c>
      <c r="M128" s="126">
        <v>1080000</v>
      </c>
      <c r="N128" s="54"/>
      <c r="O128" s="67"/>
      <c r="P128" s="40"/>
    </row>
    <row r="129" spans="1:16" s="42" customFormat="1" ht="63" customHeight="1">
      <c r="A129" s="56"/>
      <c r="B129" s="57"/>
      <c r="C129" s="311" t="s">
        <v>242</v>
      </c>
      <c r="D129" s="66" t="s">
        <v>262</v>
      </c>
      <c r="E129" s="134" t="s">
        <v>277</v>
      </c>
      <c r="F129" s="296"/>
      <c r="G129" s="66" t="s">
        <v>17</v>
      </c>
      <c r="H129" s="53" t="s">
        <v>119</v>
      </c>
      <c r="I129" s="160"/>
      <c r="J129" s="140">
        <v>45931</v>
      </c>
      <c r="K129" s="140">
        <v>46022</v>
      </c>
      <c r="L129" s="166" t="s">
        <v>324</v>
      </c>
      <c r="M129" s="126">
        <v>90000</v>
      </c>
      <c r="N129" s="54"/>
      <c r="O129" s="67"/>
      <c r="P129" s="40"/>
    </row>
    <row r="130" spans="1:16" s="42" customFormat="1" ht="63" customHeight="1">
      <c r="A130" s="56"/>
      <c r="B130" s="57"/>
      <c r="C130" s="311" t="s">
        <v>243</v>
      </c>
      <c r="D130" s="66" t="s">
        <v>262</v>
      </c>
      <c r="E130" s="134" t="s">
        <v>277</v>
      </c>
      <c r="F130" s="296"/>
      <c r="G130" s="66" t="s">
        <v>17</v>
      </c>
      <c r="H130" s="53" t="s">
        <v>119</v>
      </c>
      <c r="I130" s="160"/>
      <c r="J130" s="140">
        <v>45931</v>
      </c>
      <c r="K130" s="140">
        <v>46022</v>
      </c>
      <c r="L130" s="166" t="s">
        <v>324</v>
      </c>
      <c r="M130" s="126">
        <v>286797</v>
      </c>
      <c r="N130" s="54"/>
      <c r="O130" s="67"/>
      <c r="P130" s="40"/>
    </row>
    <row r="131" spans="1:16" s="42" customFormat="1" ht="73.8" customHeight="1">
      <c r="A131" s="56"/>
      <c r="B131" s="57"/>
      <c r="C131" s="311" t="s">
        <v>244</v>
      </c>
      <c r="D131" s="66" t="s">
        <v>262</v>
      </c>
      <c r="E131" s="134" t="s">
        <v>277</v>
      </c>
      <c r="F131" s="296"/>
      <c r="G131" s="66" t="s">
        <v>17</v>
      </c>
      <c r="H131" s="53" t="s">
        <v>119</v>
      </c>
      <c r="I131" s="160"/>
      <c r="J131" s="140">
        <v>45931</v>
      </c>
      <c r="K131" s="140">
        <v>46022</v>
      </c>
      <c r="L131" s="166" t="s">
        <v>324</v>
      </c>
      <c r="M131" s="126">
        <v>334849.96999999997</v>
      </c>
      <c r="N131" s="54"/>
      <c r="O131" s="67"/>
      <c r="P131" s="40"/>
    </row>
    <row r="132" spans="1:16" s="42" customFormat="1" ht="70.2" customHeight="1">
      <c r="A132" s="56"/>
      <c r="B132" s="57"/>
      <c r="C132" s="295" t="s">
        <v>245</v>
      </c>
      <c r="D132" s="66" t="s">
        <v>175</v>
      </c>
      <c r="E132" s="134" t="s">
        <v>286</v>
      </c>
      <c r="F132" s="296"/>
      <c r="G132" s="66" t="s">
        <v>256</v>
      </c>
      <c r="H132" s="53" t="s">
        <v>119</v>
      </c>
      <c r="I132" s="54" t="s">
        <v>311</v>
      </c>
      <c r="J132" s="140">
        <v>45950</v>
      </c>
      <c r="K132" s="140">
        <v>46027</v>
      </c>
      <c r="L132" s="166" t="s">
        <v>325</v>
      </c>
      <c r="M132" s="126">
        <v>472500</v>
      </c>
      <c r="N132" s="54"/>
      <c r="O132" s="67" t="s">
        <v>497</v>
      </c>
      <c r="P132" s="40"/>
    </row>
    <row r="133" spans="1:16" s="42" customFormat="1" ht="47.4" customHeight="1">
      <c r="A133" s="56"/>
      <c r="B133" s="57"/>
      <c r="C133" s="295" t="s">
        <v>246</v>
      </c>
      <c r="D133" s="66" t="s">
        <v>175</v>
      </c>
      <c r="E133" s="134" t="s">
        <v>272</v>
      </c>
      <c r="F133" s="296"/>
      <c r="G133" s="66" t="s">
        <v>17</v>
      </c>
      <c r="H133" s="53" t="s">
        <v>119</v>
      </c>
      <c r="I133" s="54" t="s">
        <v>311</v>
      </c>
      <c r="J133" s="140">
        <v>45950</v>
      </c>
      <c r="K133" s="140">
        <v>46003</v>
      </c>
      <c r="L133" s="166" t="s">
        <v>325</v>
      </c>
      <c r="M133" s="126">
        <v>87185</v>
      </c>
      <c r="N133" s="54"/>
      <c r="O133" s="67"/>
      <c r="P133" s="40"/>
    </row>
    <row r="134" spans="1:16" s="42" customFormat="1" ht="79.8" customHeight="1">
      <c r="A134" s="56"/>
      <c r="B134" s="57"/>
      <c r="C134" s="295" t="s">
        <v>247</v>
      </c>
      <c r="D134" s="66" t="s">
        <v>175</v>
      </c>
      <c r="E134" s="134" t="s">
        <v>278</v>
      </c>
      <c r="F134" s="296"/>
      <c r="G134" s="66" t="s">
        <v>252</v>
      </c>
      <c r="H134" s="53" t="s">
        <v>119</v>
      </c>
      <c r="I134" s="54" t="s">
        <v>123</v>
      </c>
      <c r="J134" s="140">
        <v>46003</v>
      </c>
      <c r="K134" s="140">
        <v>46041</v>
      </c>
      <c r="L134" s="166" t="s">
        <v>326</v>
      </c>
      <c r="M134" s="126">
        <v>420000</v>
      </c>
      <c r="N134" s="54"/>
      <c r="O134" s="67"/>
      <c r="P134" s="40"/>
    </row>
    <row r="135" spans="1:16" s="42" customFormat="1" ht="64.2" customHeight="1">
      <c r="A135" s="56"/>
      <c r="B135" s="57"/>
      <c r="C135" s="295" t="s">
        <v>248</v>
      </c>
      <c r="D135" s="66" t="s">
        <v>175</v>
      </c>
      <c r="E135" s="134" t="s">
        <v>278</v>
      </c>
      <c r="F135" s="296"/>
      <c r="G135" s="66" t="s">
        <v>252</v>
      </c>
      <c r="H135" s="53" t="s">
        <v>119</v>
      </c>
      <c r="I135" s="54" t="s">
        <v>311</v>
      </c>
      <c r="J135" s="140">
        <v>46003</v>
      </c>
      <c r="K135" s="140">
        <v>46041</v>
      </c>
      <c r="L135" s="166" t="s">
        <v>326</v>
      </c>
      <c r="M135" s="126">
        <v>70000</v>
      </c>
      <c r="N135" s="54"/>
      <c r="O135" s="67"/>
      <c r="P135" s="40"/>
    </row>
    <row r="136" spans="1:16" s="42" customFormat="1" ht="67.8" customHeight="1">
      <c r="A136" s="56"/>
      <c r="B136" s="57"/>
      <c r="C136" s="311" t="s">
        <v>215</v>
      </c>
      <c r="D136" s="66" t="s">
        <v>262</v>
      </c>
      <c r="E136" s="134" t="s">
        <v>279</v>
      </c>
      <c r="F136" s="296"/>
      <c r="G136" s="66" t="s">
        <v>252</v>
      </c>
      <c r="H136" s="53" t="s">
        <v>119</v>
      </c>
      <c r="I136" s="160"/>
      <c r="J136" s="140">
        <v>45931</v>
      </c>
      <c r="K136" s="140">
        <v>46022</v>
      </c>
      <c r="L136" s="166" t="s">
        <v>327</v>
      </c>
      <c r="M136" s="126">
        <v>33250</v>
      </c>
      <c r="N136" s="54"/>
      <c r="O136" s="67"/>
      <c r="P136" s="40"/>
    </row>
    <row r="137" spans="1:16" s="42" customFormat="1" ht="61.8" customHeight="1">
      <c r="A137" s="39"/>
      <c r="B137" s="39"/>
      <c r="C137" s="311" t="s">
        <v>216</v>
      </c>
      <c r="D137" s="66" t="s">
        <v>262</v>
      </c>
      <c r="E137" s="134" t="s">
        <v>279</v>
      </c>
      <c r="F137" s="296"/>
      <c r="G137" s="66" t="s">
        <v>253</v>
      </c>
      <c r="H137" s="53" t="s">
        <v>119</v>
      </c>
      <c r="I137" s="160"/>
      <c r="J137" s="140">
        <v>45931</v>
      </c>
      <c r="K137" s="140">
        <v>46022</v>
      </c>
      <c r="L137" s="166" t="s">
        <v>327</v>
      </c>
      <c r="M137" s="126">
        <v>13100</v>
      </c>
      <c r="N137" s="54"/>
      <c r="O137" s="67"/>
      <c r="P137" s="40"/>
    </row>
    <row r="138" spans="1:16" s="42" customFormat="1" ht="44.4" customHeight="1">
      <c r="B138" s="68"/>
      <c r="C138" s="312" t="s">
        <v>217</v>
      </c>
      <c r="D138" s="168" t="s">
        <v>262</v>
      </c>
      <c r="E138" s="137" t="s">
        <v>279</v>
      </c>
      <c r="F138" s="299"/>
      <c r="G138" s="168" t="s">
        <v>252</v>
      </c>
      <c r="H138" s="53" t="s">
        <v>119</v>
      </c>
      <c r="I138" s="161"/>
      <c r="J138" s="140">
        <v>45931</v>
      </c>
      <c r="K138" s="140">
        <v>46022</v>
      </c>
      <c r="L138" s="166" t="s">
        <v>327</v>
      </c>
      <c r="M138" s="300">
        <v>3650</v>
      </c>
      <c r="N138" s="54"/>
      <c r="O138" s="67"/>
      <c r="P138" s="40"/>
    </row>
    <row r="139" spans="1:16" s="42" customFormat="1" ht="55.2" customHeight="1">
      <c r="B139" s="68"/>
      <c r="C139" s="312" t="s">
        <v>218</v>
      </c>
      <c r="D139" s="168" t="s">
        <v>262</v>
      </c>
      <c r="E139" s="137" t="s">
        <v>280</v>
      </c>
      <c r="F139" s="299"/>
      <c r="G139" s="168" t="s">
        <v>17</v>
      </c>
      <c r="H139" s="53" t="s">
        <v>119</v>
      </c>
      <c r="I139" s="162"/>
      <c r="J139" s="140">
        <v>45931</v>
      </c>
      <c r="K139" s="140">
        <v>46022</v>
      </c>
      <c r="L139" s="137" t="s">
        <v>328</v>
      </c>
      <c r="M139" s="300">
        <v>1234597.46</v>
      </c>
      <c r="N139" s="54"/>
      <c r="O139" s="67"/>
      <c r="P139" s="40"/>
    </row>
    <row r="140" spans="1:16" s="42" customFormat="1" ht="87" customHeight="1">
      <c r="A140" s="39"/>
      <c r="B140" s="39"/>
      <c r="C140" s="311" t="s">
        <v>334</v>
      </c>
      <c r="D140" s="66" t="s">
        <v>262</v>
      </c>
      <c r="E140" s="134" t="s">
        <v>285</v>
      </c>
      <c r="F140" s="296"/>
      <c r="G140" s="66" t="s">
        <v>17</v>
      </c>
      <c r="H140" s="54" t="s">
        <v>119</v>
      </c>
      <c r="I140" s="163"/>
      <c r="J140" s="164">
        <v>45992</v>
      </c>
      <c r="K140" s="149">
        <v>46022</v>
      </c>
      <c r="L140" s="177" t="s">
        <v>496</v>
      </c>
      <c r="M140" s="126">
        <v>679321.86</v>
      </c>
      <c r="N140" s="54"/>
      <c r="O140" s="67"/>
      <c r="P140" s="40"/>
    </row>
    <row r="141" spans="1:16" s="42" customFormat="1" ht="128.4" customHeight="1">
      <c r="B141" s="68"/>
      <c r="C141" s="301" t="s">
        <v>219</v>
      </c>
      <c r="D141" s="174" t="s">
        <v>175</v>
      </c>
      <c r="E141" s="139" t="s">
        <v>269</v>
      </c>
      <c r="F141" s="302"/>
      <c r="G141" s="174" t="s">
        <v>257</v>
      </c>
      <c r="H141" s="54" t="s">
        <v>119</v>
      </c>
      <c r="I141" s="175" t="s">
        <v>311</v>
      </c>
      <c r="J141" s="153">
        <v>45811</v>
      </c>
      <c r="K141" s="176">
        <v>42333</v>
      </c>
      <c r="L141" s="177" t="s">
        <v>329</v>
      </c>
      <c r="M141" s="303">
        <v>908000</v>
      </c>
      <c r="N141" s="54"/>
      <c r="O141" s="171" t="s">
        <v>289</v>
      </c>
      <c r="P141" s="40"/>
    </row>
    <row r="142" spans="1:16" s="42" customFormat="1" ht="81.599999999999994" customHeight="1">
      <c r="B142" s="68"/>
      <c r="C142" s="301" t="s">
        <v>220</v>
      </c>
      <c r="D142" s="174" t="s">
        <v>175</v>
      </c>
      <c r="E142" s="139" t="s">
        <v>269</v>
      </c>
      <c r="F142" s="302"/>
      <c r="G142" s="174" t="s">
        <v>257</v>
      </c>
      <c r="H142" s="54" t="s">
        <v>119</v>
      </c>
      <c r="I142" s="175" t="s">
        <v>311</v>
      </c>
      <c r="J142" s="153">
        <v>45811</v>
      </c>
      <c r="K142" s="140">
        <v>45950</v>
      </c>
      <c r="L142" s="177" t="s">
        <v>329</v>
      </c>
      <c r="M142" s="303">
        <v>48000</v>
      </c>
      <c r="N142" s="54"/>
      <c r="O142" s="171" t="s">
        <v>289</v>
      </c>
      <c r="P142" s="40"/>
    </row>
    <row r="143" spans="1:16" s="42" customFormat="1" ht="86.4" customHeight="1">
      <c r="B143" s="68"/>
      <c r="C143" s="301" t="s">
        <v>221</v>
      </c>
      <c r="D143" s="174" t="s">
        <v>263</v>
      </c>
      <c r="E143" s="139" t="s">
        <v>281</v>
      </c>
      <c r="F143" s="302"/>
      <c r="G143" s="174" t="s">
        <v>176</v>
      </c>
      <c r="H143" s="54" t="s">
        <v>119</v>
      </c>
      <c r="I143" s="148" t="s">
        <v>123</v>
      </c>
      <c r="J143" s="170">
        <v>45973</v>
      </c>
      <c r="K143" s="176">
        <v>45990</v>
      </c>
      <c r="L143" s="177" t="s">
        <v>330</v>
      </c>
      <c r="M143" s="303">
        <v>280000</v>
      </c>
      <c r="N143" s="54"/>
      <c r="O143" s="171"/>
      <c r="P143" s="40"/>
    </row>
    <row r="144" spans="1:16" s="42" customFormat="1" ht="82.8" customHeight="1">
      <c r="B144" s="68"/>
      <c r="C144" s="301" t="s">
        <v>222</v>
      </c>
      <c r="D144" s="174" t="s">
        <v>262</v>
      </c>
      <c r="E144" s="139" t="s">
        <v>282</v>
      </c>
      <c r="F144" s="302"/>
      <c r="G144" s="174" t="s">
        <v>176</v>
      </c>
      <c r="H144" s="54" t="s">
        <v>119</v>
      </c>
      <c r="I144" s="148" t="s">
        <v>123</v>
      </c>
      <c r="J144" s="170">
        <v>45891</v>
      </c>
      <c r="K144" s="176">
        <v>45939</v>
      </c>
      <c r="L144" s="177" t="s">
        <v>331</v>
      </c>
      <c r="M144" s="303">
        <v>178380</v>
      </c>
      <c r="N144" s="54"/>
      <c r="O144" s="178"/>
      <c r="P144" s="40"/>
    </row>
    <row r="145" spans="1:16" s="42" customFormat="1" ht="84.6" customHeight="1">
      <c r="A145" s="56"/>
      <c r="B145" s="57"/>
      <c r="C145" s="295" t="s">
        <v>223</v>
      </c>
      <c r="D145" s="66" t="s">
        <v>262</v>
      </c>
      <c r="E145" s="134" t="s">
        <v>282</v>
      </c>
      <c r="F145" s="296"/>
      <c r="G145" s="66" t="s">
        <v>176</v>
      </c>
      <c r="H145" s="54" t="s">
        <v>119</v>
      </c>
      <c r="I145" s="148" t="s">
        <v>123</v>
      </c>
      <c r="J145" s="153">
        <v>45904</v>
      </c>
      <c r="K145" s="140">
        <v>45923</v>
      </c>
      <c r="L145" s="177" t="s">
        <v>331</v>
      </c>
      <c r="M145" s="146">
        <v>138400</v>
      </c>
      <c r="N145" s="54"/>
      <c r="O145" s="67"/>
      <c r="P145" s="40"/>
    </row>
    <row r="146" spans="1:16" s="42" customFormat="1" ht="89.4" customHeight="1">
      <c r="A146" s="39"/>
      <c r="B146" s="39"/>
      <c r="C146" s="295" t="s">
        <v>249</v>
      </c>
      <c r="D146" s="66" t="s">
        <v>262</v>
      </c>
      <c r="E146" s="134" t="s">
        <v>282</v>
      </c>
      <c r="F146" s="296"/>
      <c r="G146" s="66" t="s">
        <v>253</v>
      </c>
      <c r="H146" s="54" t="s">
        <v>119</v>
      </c>
      <c r="I146" s="148" t="s">
        <v>123</v>
      </c>
      <c r="J146" s="153">
        <v>45891</v>
      </c>
      <c r="K146" s="140">
        <v>45910</v>
      </c>
      <c r="L146" s="177" t="s">
        <v>331</v>
      </c>
      <c r="M146" s="126">
        <v>5314</v>
      </c>
      <c r="N146" s="54"/>
      <c r="O146" s="67"/>
      <c r="P146" s="40"/>
    </row>
    <row r="147" spans="1:16" s="42" customFormat="1" ht="79.8" customHeight="1">
      <c r="A147" s="39"/>
      <c r="B147" s="39"/>
      <c r="C147" s="295" t="s">
        <v>224</v>
      </c>
      <c r="D147" s="66" t="s">
        <v>262</v>
      </c>
      <c r="E147" s="134" t="s">
        <v>282</v>
      </c>
      <c r="F147" s="296"/>
      <c r="G147" s="66" t="s">
        <v>250</v>
      </c>
      <c r="H147" s="54" t="s">
        <v>119</v>
      </c>
      <c r="I147" s="148" t="s">
        <v>123</v>
      </c>
      <c r="J147" s="153">
        <v>45891</v>
      </c>
      <c r="K147" s="140">
        <v>45910</v>
      </c>
      <c r="L147" s="177" t="s">
        <v>331</v>
      </c>
      <c r="M147" s="126">
        <v>626375.66</v>
      </c>
      <c r="N147" s="54"/>
      <c r="O147" s="67"/>
      <c r="P147" s="40"/>
    </row>
    <row r="148" spans="1:16" s="42" customFormat="1" ht="72.599999999999994" customHeight="1">
      <c r="A148" s="39"/>
      <c r="B148" s="39"/>
      <c r="C148" s="295" t="s">
        <v>225</v>
      </c>
      <c r="D148" s="66" t="s">
        <v>175</v>
      </c>
      <c r="E148" s="134" t="s">
        <v>283</v>
      </c>
      <c r="F148" s="296"/>
      <c r="G148" s="66" t="s">
        <v>176</v>
      </c>
      <c r="H148" s="54" t="s">
        <v>119</v>
      </c>
      <c r="I148" s="148" t="s">
        <v>123</v>
      </c>
      <c r="J148" s="153">
        <v>46008</v>
      </c>
      <c r="K148" s="140">
        <v>46014</v>
      </c>
      <c r="L148" s="166" t="s">
        <v>332</v>
      </c>
      <c r="M148" s="126">
        <v>140600</v>
      </c>
      <c r="N148" s="54"/>
      <c r="O148" s="67"/>
      <c r="P148" s="40"/>
    </row>
    <row r="149" spans="1:16" s="42" customFormat="1" ht="58.2" customHeight="1">
      <c r="A149" s="39"/>
      <c r="B149" s="39"/>
      <c r="C149" s="295" t="s">
        <v>226</v>
      </c>
      <c r="D149" s="66" t="s">
        <v>175</v>
      </c>
      <c r="E149" s="134" t="s">
        <v>284</v>
      </c>
      <c r="F149" s="296"/>
      <c r="G149" s="66" t="s">
        <v>17</v>
      </c>
      <c r="H149" s="54" t="s">
        <v>119</v>
      </c>
      <c r="I149" s="148" t="s">
        <v>311</v>
      </c>
      <c r="J149" s="170">
        <v>45740</v>
      </c>
      <c r="K149" s="176">
        <v>45841</v>
      </c>
      <c r="L149" s="179" t="s">
        <v>333</v>
      </c>
      <c r="M149" s="181">
        <v>463540</v>
      </c>
      <c r="N149" s="50"/>
      <c r="O149" s="67"/>
      <c r="P149" s="40"/>
    </row>
    <row r="150" spans="1:16" s="42" customFormat="1" ht="70.2" customHeight="1">
      <c r="A150" s="39"/>
      <c r="B150" s="39"/>
      <c r="C150" s="295" t="s">
        <v>227</v>
      </c>
      <c r="D150" s="66" t="s">
        <v>175</v>
      </c>
      <c r="E150" s="134" t="s">
        <v>284</v>
      </c>
      <c r="F150" s="296"/>
      <c r="G150" s="66" t="s">
        <v>176</v>
      </c>
      <c r="H150" s="54" t="s">
        <v>119</v>
      </c>
      <c r="I150" s="148" t="s">
        <v>311</v>
      </c>
      <c r="J150" s="153">
        <v>45997</v>
      </c>
      <c r="K150" s="140">
        <v>46014</v>
      </c>
      <c r="L150" s="166" t="s">
        <v>335</v>
      </c>
      <c r="M150" s="180">
        <v>5000</v>
      </c>
      <c r="N150" s="54"/>
      <c r="O150" s="67"/>
      <c r="P150" s="40"/>
    </row>
    <row r="151" spans="1:16" s="42" customFormat="1" ht="49.8" customHeight="1">
      <c r="A151" s="39"/>
      <c r="B151" s="39"/>
      <c r="C151" s="295" t="s">
        <v>227</v>
      </c>
      <c r="D151" s="66" t="s">
        <v>175</v>
      </c>
      <c r="E151" s="134" t="s">
        <v>284</v>
      </c>
      <c r="F151" s="296"/>
      <c r="G151" s="66" t="s">
        <v>176</v>
      </c>
      <c r="H151" s="54" t="s">
        <v>119</v>
      </c>
      <c r="I151" s="148" t="s">
        <v>311</v>
      </c>
      <c r="J151" s="153">
        <v>45997</v>
      </c>
      <c r="K151" s="140">
        <v>46014</v>
      </c>
      <c r="L151" s="166" t="s">
        <v>336</v>
      </c>
      <c r="M151" s="126">
        <v>12500</v>
      </c>
      <c r="N151" s="54"/>
      <c r="O151" s="67"/>
      <c r="P151" s="40"/>
    </row>
    <row r="152" spans="1:16" s="42" customFormat="1" ht="63" customHeight="1">
      <c r="A152" s="39"/>
      <c r="B152" s="39"/>
      <c r="C152" s="297" t="s">
        <v>228</v>
      </c>
      <c r="D152" s="66" t="s">
        <v>175</v>
      </c>
      <c r="E152" s="134" t="s">
        <v>284</v>
      </c>
      <c r="F152" s="296"/>
      <c r="G152" s="66" t="s">
        <v>176</v>
      </c>
      <c r="H152" s="54" t="s">
        <v>119</v>
      </c>
      <c r="I152" s="163"/>
      <c r="J152" s="153">
        <v>46007</v>
      </c>
      <c r="K152" s="140">
        <v>46017</v>
      </c>
      <c r="L152" s="166" t="s">
        <v>335</v>
      </c>
      <c r="M152" s="126">
        <v>1041.9000000000001</v>
      </c>
      <c r="N152" s="54"/>
      <c r="O152" s="67" t="s">
        <v>499</v>
      </c>
      <c r="P152" s="40"/>
    </row>
    <row r="153" spans="1:16" s="42" customFormat="1" ht="63" customHeight="1">
      <c r="A153" s="39"/>
      <c r="B153" s="39"/>
      <c r="C153" s="295" t="s">
        <v>229</v>
      </c>
      <c r="D153" s="66" t="s">
        <v>262</v>
      </c>
      <c r="E153" s="134" t="s">
        <v>277</v>
      </c>
      <c r="F153" s="296"/>
      <c r="G153" s="66" t="s">
        <v>176</v>
      </c>
      <c r="H153" s="54" t="s">
        <v>119</v>
      </c>
      <c r="I153" s="148" t="s">
        <v>311</v>
      </c>
      <c r="J153" s="153">
        <v>46010</v>
      </c>
      <c r="K153" s="140">
        <v>46034</v>
      </c>
      <c r="L153" s="166" t="s">
        <v>337</v>
      </c>
      <c r="M153" s="126">
        <v>62164.800000000003</v>
      </c>
      <c r="N153" s="54"/>
      <c r="O153" s="67"/>
      <c r="P153" s="40"/>
    </row>
    <row r="154" spans="1:16" s="42" customFormat="1" ht="63" customHeight="1">
      <c r="A154" s="39"/>
      <c r="B154" s="39"/>
      <c r="C154" s="304" t="s">
        <v>292</v>
      </c>
      <c r="D154" s="305" t="s">
        <v>262</v>
      </c>
      <c r="E154" s="306" t="s">
        <v>305</v>
      </c>
      <c r="F154" s="307"/>
      <c r="G154" s="308" t="s">
        <v>252</v>
      </c>
      <c r="H154" s="50" t="s">
        <v>119</v>
      </c>
      <c r="I154" s="148" t="s">
        <v>123</v>
      </c>
      <c r="J154" s="170">
        <v>45754</v>
      </c>
      <c r="K154" s="176">
        <v>45800</v>
      </c>
      <c r="L154" s="309" t="s">
        <v>338</v>
      </c>
      <c r="M154" s="310">
        <v>43500</v>
      </c>
      <c r="N154" s="50"/>
      <c r="O154" s="67"/>
      <c r="P154" s="40"/>
    </row>
    <row r="155" spans="1:16" s="42" customFormat="1" ht="58.2" customHeight="1">
      <c r="A155" s="39"/>
      <c r="B155" s="39"/>
      <c r="C155" s="304" t="s">
        <v>293</v>
      </c>
      <c r="D155" s="305" t="s">
        <v>262</v>
      </c>
      <c r="E155" s="306" t="s">
        <v>305</v>
      </c>
      <c r="F155" s="307"/>
      <c r="G155" s="308" t="s">
        <v>253</v>
      </c>
      <c r="H155" s="50" t="s">
        <v>119</v>
      </c>
      <c r="I155" s="148" t="s">
        <v>123</v>
      </c>
      <c r="J155" s="153">
        <v>45747</v>
      </c>
      <c r="K155" s="140">
        <v>45758</v>
      </c>
      <c r="L155" s="309" t="s">
        <v>338</v>
      </c>
      <c r="M155" s="310">
        <v>14508</v>
      </c>
      <c r="N155" s="50"/>
      <c r="O155" s="67"/>
      <c r="P155" s="40"/>
    </row>
    <row r="156" spans="1:16" s="42" customFormat="1" ht="63" customHeight="1">
      <c r="A156" s="39"/>
      <c r="B156" s="39"/>
      <c r="C156" s="304" t="s">
        <v>294</v>
      </c>
      <c r="D156" s="305" t="s">
        <v>262</v>
      </c>
      <c r="E156" s="306" t="s">
        <v>305</v>
      </c>
      <c r="F156" s="307"/>
      <c r="G156" s="308" t="s">
        <v>252</v>
      </c>
      <c r="H156" s="50" t="s">
        <v>119</v>
      </c>
      <c r="I156" s="148" t="s">
        <v>311</v>
      </c>
      <c r="J156" s="155">
        <v>45967</v>
      </c>
      <c r="K156" s="151">
        <v>45988</v>
      </c>
      <c r="L156" s="309" t="s">
        <v>338</v>
      </c>
      <c r="M156" s="310">
        <v>21903.9</v>
      </c>
      <c r="N156" s="50"/>
      <c r="O156" s="67"/>
      <c r="P156" s="40"/>
    </row>
    <row r="157" spans="1:16" s="42" customFormat="1" ht="66.599999999999994" customHeight="1">
      <c r="A157" s="39"/>
      <c r="B157" s="39"/>
      <c r="C157" s="304" t="s">
        <v>295</v>
      </c>
      <c r="D157" s="305" t="s">
        <v>262</v>
      </c>
      <c r="E157" s="306" t="s">
        <v>306</v>
      </c>
      <c r="F157" s="307"/>
      <c r="G157" s="308" t="s">
        <v>252</v>
      </c>
      <c r="H157" s="50" t="s">
        <v>119</v>
      </c>
      <c r="I157" s="148" t="s">
        <v>311</v>
      </c>
      <c r="J157" s="170">
        <v>45975</v>
      </c>
      <c r="K157" s="149">
        <v>45980</v>
      </c>
      <c r="L157" s="309" t="s">
        <v>339</v>
      </c>
      <c r="M157" s="310">
        <v>48000</v>
      </c>
      <c r="N157" s="50"/>
      <c r="O157" s="67"/>
      <c r="P157" s="40"/>
    </row>
    <row r="158" spans="1:16" s="42" customFormat="1" ht="63" customHeight="1">
      <c r="A158" s="39"/>
      <c r="B158" s="39"/>
      <c r="C158" s="304" t="s">
        <v>296</v>
      </c>
      <c r="D158" s="305" t="s">
        <v>262</v>
      </c>
      <c r="E158" s="306" t="s">
        <v>306</v>
      </c>
      <c r="F158" s="307"/>
      <c r="G158" s="308" t="s">
        <v>253</v>
      </c>
      <c r="H158" s="50" t="s">
        <v>119</v>
      </c>
      <c r="I158" s="148" t="s">
        <v>311</v>
      </c>
      <c r="J158" s="156">
        <v>45995</v>
      </c>
      <c r="K158" s="152">
        <v>46013</v>
      </c>
      <c r="L158" s="309" t="s">
        <v>339</v>
      </c>
      <c r="M158" s="310">
        <v>997.74</v>
      </c>
      <c r="N158" s="50"/>
      <c r="O158" s="67"/>
      <c r="P158" s="40"/>
    </row>
    <row r="159" spans="1:16" s="42" customFormat="1" ht="63" customHeight="1">
      <c r="A159" s="39"/>
      <c r="B159" s="39"/>
      <c r="C159" s="304" t="s">
        <v>297</v>
      </c>
      <c r="D159" s="305" t="s">
        <v>262</v>
      </c>
      <c r="E159" s="306" t="s">
        <v>307</v>
      </c>
      <c r="F159" s="307"/>
      <c r="G159" s="308" t="s">
        <v>176</v>
      </c>
      <c r="H159" s="141" t="s">
        <v>119</v>
      </c>
      <c r="I159" s="54" t="s">
        <v>311</v>
      </c>
      <c r="J159" s="140">
        <v>45973</v>
      </c>
      <c r="K159" s="140">
        <v>46008</v>
      </c>
      <c r="L159" s="309" t="s">
        <v>340</v>
      </c>
      <c r="M159" s="310">
        <v>39690</v>
      </c>
      <c r="N159" s="50"/>
      <c r="O159" s="67"/>
      <c r="P159" s="40"/>
    </row>
    <row r="160" spans="1:16" s="42" customFormat="1" ht="64.2" customHeight="1">
      <c r="A160" s="39"/>
      <c r="B160" s="39"/>
      <c r="C160" s="304" t="s">
        <v>298</v>
      </c>
      <c r="D160" s="305" t="s">
        <v>175</v>
      </c>
      <c r="E160" s="306" t="s">
        <v>308</v>
      </c>
      <c r="F160" s="307"/>
      <c r="G160" s="308" t="s">
        <v>176</v>
      </c>
      <c r="H160" s="141" t="s">
        <v>119</v>
      </c>
      <c r="I160" s="54" t="s">
        <v>311</v>
      </c>
      <c r="J160" s="140">
        <v>46002</v>
      </c>
      <c r="K160" s="140">
        <v>46014</v>
      </c>
      <c r="L160" s="309" t="s">
        <v>341</v>
      </c>
      <c r="M160" s="310">
        <v>10000</v>
      </c>
      <c r="N160" s="50"/>
      <c r="O160" s="67"/>
      <c r="P160" s="40"/>
    </row>
    <row r="161" spans="1:16" s="42" customFormat="1" ht="63" customHeight="1">
      <c r="A161" s="39"/>
      <c r="B161" s="39"/>
      <c r="C161" s="314" t="s">
        <v>299</v>
      </c>
      <c r="D161" s="305" t="s">
        <v>175</v>
      </c>
      <c r="E161" s="306" t="s">
        <v>309</v>
      </c>
      <c r="F161" s="307"/>
      <c r="G161" s="308" t="s">
        <v>176</v>
      </c>
      <c r="H161" s="141" t="s">
        <v>119</v>
      </c>
      <c r="I161" s="160"/>
      <c r="J161" s="140">
        <v>45931</v>
      </c>
      <c r="K161" s="140">
        <v>46082</v>
      </c>
      <c r="L161" s="309" t="s">
        <v>342</v>
      </c>
      <c r="M161" s="310">
        <v>50000</v>
      </c>
      <c r="N161" s="50"/>
      <c r="O161" s="67"/>
      <c r="P161" s="40"/>
    </row>
    <row r="162" spans="1:16" s="42" customFormat="1" ht="63" customHeight="1">
      <c r="A162" s="39"/>
      <c r="B162" s="39"/>
      <c r="C162" s="304" t="s">
        <v>300</v>
      </c>
      <c r="D162" s="305" t="s">
        <v>175</v>
      </c>
      <c r="E162" s="306" t="s">
        <v>309</v>
      </c>
      <c r="F162" s="307"/>
      <c r="G162" s="308" t="s">
        <v>176</v>
      </c>
      <c r="H162" s="141" t="s">
        <v>119</v>
      </c>
      <c r="I162" s="54" t="s">
        <v>123</v>
      </c>
      <c r="J162" s="140">
        <v>45967</v>
      </c>
      <c r="K162" s="140">
        <v>45979</v>
      </c>
      <c r="L162" s="309" t="s">
        <v>342</v>
      </c>
      <c r="M162" s="310">
        <v>120000</v>
      </c>
      <c r="N162" s="50"/>
      <c r="O162" s="67"/>
      <c r="P162" s="40"/>
    </row>
    <row r="163" spans="1:16" s="42" customFormat="1" ht="84.6" customHeight="1">
      <c r="A163" s="39"/>
      <c r="B163" s="39"/>
      <c r="C163" s="304" t="s">
        <v>301</v>
      </c>
      <c r="D163" s="305" t="s">
        <v>175</v>
      </c>
      <c r="E163" s="306" t="s">
        <v>309</v>
      </c>
      <c r="F163" s="307"/>
      <c r="G163" s="308" t="s">
        <v>176</v>
      </c>
      <c r="H163" s="141" t="s">
        <v>119</v>
      </c>
      <c r="I163" s="54" t="s">
        <v>311</v>
      </c>
      <c r="J163" s="140">
        <v>45967</v>
      </c>
      <c r="K163" s="140">
        <v>45979</v>
      </c>
      <c r="L163" s="309" t="s">
        <v>342</v>
      </c>
      <c r="M163" s="310">
        <v>100000</v>
      </c>
      <c r="N163" s="50"/>
      <c r="O163" s="67"/>
      <c r="P163" s="40"/>
    </row>
    <row r="164" spans="1:16" s="42" customFormat="1" ht="63" customHeight="1">
      <c r="A164" s="39"/>
      <c r="B164" s="39"/>
      <c r="C164" s="304" t="s">
        <v>302</v>
      </c>
      <c r="D164" s="305" t="s">
        <v>175</v>
      </c>
      <c r="E164" s="306" t="s">
        <v>309</v>
      </c>
      <c r="F164" s="307"/>
      <c r="G164" s="308" t="s">
        <v>176</v>
      </c>
      <c r="H164" s="141" t="s">
        <v>119</v>
      </c>
      <c r="I164" s="54" t="s">
        <v>311</v>
      </c>
      <c r="J164" s="140">
        <v>45975</v>
      </c>
      <c r="K164" s="140">
        <v>45979</v>
      </c>
      <c r="L164" s="309" t="s">
        <v>342</v>
      </c>
      <c r="M164" s="310">
        <v>30000</v>
      </c>
      <c r="N164" s="50"/>
      <c r="O164" s="67"/>
      <c r="P164" s="40"/>
    </row>
    <row r="165" spans="1:16" s="42" customFormat="1" ht="63" customHeight="1">
      <c r="A165" s="39"/>
      <c r="B165" s="39"/>
      <c r="C165" s="314" t="s">
        <v>303</v>
      </c>
      <c r="D165" s="305" t="s">
        <v>175</v>
      </c>
      <c r="E165" s="306" t="s">
        <v>309</v>
      </c>
      <c r="F165" s="307"/>
      <c r="G165" s="308" t="s">
        <v>176</v>
      </c>
      <c r="H165" s="141" t="s">
        <v>119</v>
      </c>
      <c r="I165" s="160"/>
      <c r="J165" s="140">
        <v>45931</v>
      </c>
      <c r="K165" s="140">
        <v>46082</v>
      </c>
      <c r="L165" s="309" t="s">
        <v>342</v>
      </c>
      <c r="M165" s="310">
        <v>12000</v>
      </c>
      <c r="N165" s="50"/>
      <c r="O165" s="67"/>
      <c r="P165" s="40"/>
    </row>
    <row r="166" spans="1:16" s="42" customFormat="1" ht="63" customHeight="1">
      <c r="A166" s="39"/>
      <c r="B166" s="39"/>
      <c r="C166" s="314" t="s">
        <v>304</v>
      </c>
      <c r="D166" s="305" t="s">
        <v>175</v>
      </c>
      <c r="E166" s="306" t="s">
        <v>309</v>
      </c>
      <c r="F166" s="307"/>
      <c r="G166" s="308" t="s">
        <v>176</v>
      </c>
      <c r="H166" s="141" t="s">
        <v>119</v>
      </c>
      <c r="I166" s="160"/>
      <c r="J166" s="140">
        <v>45931</v>
      </c>
      <c r="K166" s="140">
        <v>46082</v>
      </c>
      <c r="L166" s="309" t="s">
        <v>342</v>
      </c>
      <c r="M166" s="310">
        <v>60000</v>
      </c>
      <c r="N166" s="50"/>
      <c r="O166" s="67"/>
      <c r="P166" s="40"/>
    </row>
    <row r="167" spans="1:16" s="42" customFormat="1" ht="30.6" customHeight="1">
      <c r="A167" s="39"/>
      <c r="B167" s="39"/>
      <c r="C167" s="127"/>
      <c r="D167" s="128"/>
      <c r="E167" s="143"/>
      <c r="F167" s="143"/>
      <c r="G167" s="123"/>
      <c r="H167" s="39"/>
      <c r="I167" s="39"/>
      <c r="J167" s="129"/>
      <c r="K167" s="129"/>
      <c r="L167" s="143"/>
      <c r="M167" s="145"/>
      <c r="N167" s="130"/>
      <c r="O167" s="131"/>
      <c r="P167" s="40"/>
    </row>
    <row r="168" spans="1:16" s="42" customFormat="1" ht="24.75" customHeight="1">
      <c r="B168" s="68"/>
      <c r="C168" s="226" t="s">
        <v>65</v>
      </c>
      <c r="D168" s="227"/>
      <c r="E168" s="227"/>
      <c r="F168" s="227"/>
      <c r="G168" s="227"/>
      <c r="H168" s="227"/>
      <c r="I168" s="227"/>
      <c r="J168" s="227"/>
      <c r="K168" s="227"/>
      <c r="L168" s="227"/>
      <c r="M168" s="227"/>
      <c r="N168" s="227"/>
      <c r="O168" s="228"/>
      <c r="P168" s="68"/>
    </row>
    <row r="169" spans="1:16" s="42" customFormat="1" ht="24.75" customHeight="1">
      <c r="B169" s="68"/>
      <c r="C169" s="58"/>
      <c r="D169" s="59"/>
      <c r="E169" s="59"/>
      <c r="F169" s="71"/>
      <c r="G169" s="72"/>
      <c r="H169" s="72"/>
      <c r="I169" s="73"/>
      <c r="J169" s="59"/>
      <c r="K169" s="71"/>
      <c r="L169" s="59"/>
      <c r="M169" s="59"/>
      <c r="N169" s="59"/>
      <c r="O169" s="62"/>
      <c r="P169" s="68"/>
    </row>
    <row r="170" spans="1:16" s="42" customFormat="1" ht="24.75" customHeight="1">
      <c r="B170" s="68"/>
      <c r="C170" s="58"/>
      <c r="D170" s="59"/>
      <c r="E170" s="59"/>
      <c r="F170" s="59"/>
      <c r="G170" s="52"/>
      <c r="H170" s="52"/>
      <c r="I170" s="60"/>
      <c r="J170" s="59"/>
      <c r="K170" s="71"/>
      <c r="L170" s="69"/>
      <c r="M170" s="69"/>
      <c r="N170" s="69"/>
      <c r="O170" s="70"/>
      <c r="P170" s="68"/>
    </row>
    <row r="171" spans="1:16" s="42" customFormat="1" ht="24.75" customHeight="1">
      <c r="B171" s="68"/>
      <c r="C171" s="229" t="s">
        <v>39</v>
      </c>
      <c r="D171" s="230"/>
      <c r="E171" s="230"/>
      <c r="F171" s="230"/>
      <c r="G171" s="230"/>
      <c r="H171" s="230"/>
      <c r="I171" s="230"/>
      <c r="J171" s="230"/>
      <c r="K171" s="230"/>
      <c r="L171" s="230"/>
      <c r="M171" s="230"/>
      <c r="N171" s="230"/>
      <c r="O171" s="231"/>
      <c r="P171" s="68"/>
    </row>
    <row r="172" spans="1:16" s="42" customFormat="1" ht="24.75" customHeight="1">
      <c r="B172" s="68"/>
      <c r="C172" s="58"/>
      <c r="D172" s="59"/>
      <c r="E172" s="59"/>
      <c r="F172" s="59"/>
      <c r="G172" s="60"/>
      <c r="H172" s="60"/>
      <c r="I172" s="60"/>
      <c r="J172" s="59"/>
      <c r="K172" s="71" t="str">
        <f>IF(G172="","","Indicate Date")</f>
        <v/>
      </c>
      <c r="L172" s="69"/>
      <c r="M172" s="69"/>
      <c r="N172" s="69"/>
      <c r="O172" s="70"/>
      <c r="P172" s="68"/>
    </row>
    <row r="173" spans="1:16" s="42" customFormat="1" ht="24.75" customHeight="1">
      <c r="B173" s="68"/>
      <c r="C173" s="63"/>
      <c r="D173" s="64"/>
      <c r="E173" s="64"/>
      <c r="F173" s="64"/>
      <c r="G173" s="65"/>
      <c r="H173" s="65"/>
      <c r="I173" s="65"/>
      <c r="J173" s="64"/>
      <c r="K173" s="120"/>
      <c r="L173" s="121"/>
      <c r="M173" s="121"/>
      <c r="N173" s="121"/>
      <c r="O173" s="122"/>
      <c r="P173" s="68"/>
    </row>
    <row r="174" spans="1:16" s="42" customFormat="1" ht="21">
      <c r="C174" s="40" t="s">
        <v>40</v>
      </c>
      <c r="D174" s="74"/>
      <c r="E174" s="40"/>
      <c r="F174" s="40"/>
      <c r="G174" s="40"/>
      <c r="H174" s="40"/>
      <c r="I174" s="40"/>
      <c r="J174" s="40"/>
      <c r="K174" s="75"/>
      <c r="L174" s="68"/>
      <c r="M174" s="68"/>
      <c r="N174" s="68"/>
      <c r="O174" s="68"/>
    </row>
    <row r="175" spans="1:16" s="42" customFormat="1" ht="21"/>
    <row r="176" spans="1:16" s="42" customFormat="1" ht="19.5" customHeight="1">
      <c r="C176" s="41"/>
      <c r="D176" s="41"/>
      <c r="E176" s="41"/>
      <c r="F176" s="41"/>
      <c r="G176" s="41"/>
      <c r="H176" s="41"/>
      <c r="I176" s="41"/>
      <c r="J176" s="237" t="s">
        <v>0</v>
      </c>
      <c r="K176" s="237"/>
      <c r="L176" s="237"/>
      <c r="M176" s="40"/>
      <c r="N176" s="41"/>
    </row>
    <row r="177" spans="3:15" s="42" customFormat="1" ht="19.5" customHeight="1">
      <c r="C177" s="41"/>
      <c r="D177" s="41"/>
      <c r="E177" s="41"/>
      <c r="F177" s="41"/>
      <c r="G177" s="41"/>
      <c r="H177" s="41"/>
      <c r="I177" s="41"/>
      <c r="J177" s="239" t="s">
        <v>66</v>
      </c>
      <c r="K177" s="239"/>
      <c r="L177" s="239"/>
      <c r="M177" s="40"/>
      <c r="N177" s="41"/>
    </row>
    <row r="178" spans="3:15" s="42" customFormat="1" ht="19.5" customHeight="1">
      <c r="C178" s="41"/>
      <c r="D178" s="41"/>
      <c r="E178" s="41"/>
      <c r="F178" s="41"/>
      <c r="G178" s="41"/>
      <c r="H178" s="41"/>
      <c r="I178" s="41"/>
      <c r="J178" s="41"/>
      <c r="K178" s="237" t="s">
        <v>41</v>
      </c>
      <c r="L178" s="237"/>
      <c r="M178" s="187">
        <f>SUM(M11:M166)</f>
        <v>26674520.259999994</v>
      </c>
      <c r="N178" s="41"/>
    </row>
    <row r="179" spans="3:15">
      <c r="C179" s="2"/>
      <c r="D179" s="2"/>
      <c r="E179" s="2"/>
      <c r="F179" s="2"/>
      <c r="G179" s="2"/>
      <c r="H179" s="2"/>
      <c r="I179" s="2"/>
      <c r="J179" s="2"/>
      <c r="K179" s="2"/>
      <c r="L179" s="2"/>
      <c r="M179" s="2"/>
      <c r="N179" s="2"/>
    </row>
    <row r="180" spans="3:15">
      <c r="C180" s="4"/>
      <c r="D180" s="4"/>
      <c r="E180" s="4"/>
      <c r="F180" s="4"/>
      <c r="G180" s="4"/>
      <c r="H180" s="4"/>
      <c r="I180" s="4"/>
      <c r="J180" s="4"/>
      <c r="K180" s="4"/>
      <c r="L180" s="2"/>
      <c r="M180" s="2"/>
      <c r="N180" s="2"/>
    </row>
    <row r="181" spans="3:15" s="76" customFormat="1" ht="19.8">
      <c r="C181" s="77" t="s">
        <v>19</v>
      </c>
      <c r="E181" s="78"/>
      <c r="F181" s="78" t="s">
        <v>20</v>
      </c>
      <c r="H181" s="238" t="s">
        <v>20</v>
      </c>
      <c r="I181" s="238"/>
      <c r="J181" s="79"/>
      <c r="M181" s="77" t="s">
        <v>21</v>
      </c>
      <c r="N181" s="79"/>
    </row>
    <row r="182" spans="3:15" s="76" customFormat="1" ht="48" customHeight="1">
      <c r="C182" s="80"/>
      <c r="E182" s="78"/>
      <c r="F182" s="78"/>
      <c r="H182" s="221"/>
      <c r="I182" s="221"/>
      <c r="J182" s="79"/>
      <c r="M182" s="80"/>
      <c r="N182" s="81"/>
    </row>
    <row r="183" spans="3:15" s="76" customFormat="1" ht="28.5" customHeight="1">
      <c r="C183" s="119" t="s">
        <v>177</v>
      </c>
      <c r="E183" s="78"/>
      <c r="F183" s="78"/>
      <c r="H183" s="242" t="s">
        <v>179</v>
      </c>
      <c r="I183" s="242"/>
      <c r="J183" s="79"/>
      <c r="M183" s="245" t="s">
        <v>181</v>
      </c>
      <c r="N183" s="245"/>
      <c r="O183" s="245"/>
    </row>
    <row r="184" spans="3:15" s="76" customFormat="1" ht="19.8">
      <c r="C184" s="118" t="s">
        <v>178</v>
      </c>
      <c r="E184" s="78"/>
      <c r="F184" s="78"/>
      <c r="G184" s="188"/>
      <c r="H184" s="243" t="s">
        <v>180</v>
      </c>
      <c r="I184" s="243"/>
      <c r="J184" s="189"/>
      <c r="M184" s="240" t="s">
        <v>182</v>
      </c>
      <c r="N184" s="240"/>
    </row>
    <row r="185" spans="3:15" s="76" customFormat="1" ht="27" customHeight="1">
      <c r="C185" s="190" t="s">
        <v>23</v>
      </c>
      <c r="E185" s="78"/>
      <c r="F185" s="79" t="s">
        <v>22</v>
      </c>
      <c r="H185" s="191" t="s">
        <v>24</v>
      </c>
      <c r="I185" s="191"/>
      <c r="J185" s="79"/>
      <c r="M185" s="244" t="s">
        <v>67</v>
      </c>
      <c r="N185" s="244"/>
    </row>
    <row r="186" spans="3:15" s="76" customFormat="1" ht="19.8">
      <c r="C186" s="82"/>
      <c r="E186" s="78"/>
      <c r="F186" s="78" t="s">
        <v>24</v>
      </c>
      <c r="H186" s="240"/>
      <c r="I186" s="240"/>
      <c r="J186" s="78"/>
      <c r="M186" s="240"/>
      <c r="N186" s="240"/>
    </row>
    <row r="187" spans="3:15" s="76" customFormat="1" ht="28.5" customHeight="1">
      <c r="C187" s="83" t="s">
        <v>42</v>
      </c>
      <c r="D187" s="79"/>
      <c r="E187" s="79"/>
      <c r="F187" s="79"/>
      <c r="H187" s="241" t="s">
        <v>42</v>
      </c>
      <c r="I187" s="241"/>
      <c r="J187" s="79"/>
      <c r="M187" s="241" t="s">
        <v>42</v>
      </c>
      <c r="N187" s="241"/>
    </row>
  </sheetData>
  <mergeCells count="40">
    <mergeCell ref="H186:I186"/>
    <mergeCell ref="M186:N186"/>
    <mergeCell ref="H187:I187"/>
    <mergeCell ref="M187:N187"/>
    <mergeCell ref="H183:I183"/>
    <mergeCell ref="H184:I184"/>
    <mergeCell ref="M184:N184"/>
    <mergeCell ref="M185:N185"/>
    <mergeCell ref="M183:O183"/>
    <mergeCell ref="Q10:Q94"/>
    <mergeCell ref="K178:L178"/>
    <mergeCell ref="H181:I181"/>
    <mergeCell ref="J176:L176"/>
    <mergeCell ref="J177:L177"/>
    <mergeCell ref="H182:I182"/>
    <mergeCell ref="I7:I8"/>
    <mergeCell ref="J7:J8"/>
    <mergeCell ref="K7:K8"/>
    <mergeCell ref="L7:L8"/>
    <mergeCell ref="C168:O168"/>
    <mergeCell ref="C171:O171"/>
    <mergeCell ref="C10:O10"/>
    <mergeCell ref="A9:B9"/>
    <mergeCell ref="A7:A8"/>
    <mergeCell ref="B7:B8"/>
    <mergeCell ref="C7:C8"/>
    <mergeCell ref="D7:D8"/>
    <mergeCell ref="C2:O2"/>
    <mergeCell ref="C3:O3"/>
    <mergeCell ref="C4:O4"/>
    <mergeCell ref="C6:I6"/>
    <mergeCell ref="J6:K6"/>
    <mergeCell ref="L6:M6"/>
    <mergeCell ref="N6:N8"/>
    <mergeCell ref="O6:O8"/>
    <mergeCell ref="G7:G8"/>
    <mergeCell ref="H7:H8"/>
    <mergeCell ref="M7:M8"/>
    <mergeCell ref="E7:E8"/>
    <mergeCell ref="F7:F8"/>
  </mergeCells>
  <phoneticPr fontId="4" type="noConversion"/>
  <dataValidations disablePrompts="1" count="2">
    <dataValidation allowBlank="1" showInputMessage="1" showErrorMessage="1" sqref="J186" xr:uid="{292FDFA8-D689-47AE-9F6B-EEDAB8875590}"/>
    <dataValidation type="list" errorStyle="information" allowBlank="1" showInputMessage="1" showErrorMessage="1" error="Choose from the drop down menu the applicable mode of procurement.  PEs cannot deviate from the options given here in." sqref="G192:H1130" xr:uid="{94307196-67AE-485B-BBF8-1C4640A78944}">
      <formula1>#REF!</formula1>
    </dataValidation>
  </dataValidations>
  <pageMargins left="0.23622047244094491" right="0.23622047244094491" top="0.35433070866141736" bottom="0.35433070866141736" header="0.31496062992125984" footer="0.31496062992125984"/>
  <pageSetup paperSize="14" scale="45" fitToWidth="0" fitToHeight="0" orientation="landscape" r:id="rId1"/>
  <headerFooter>
    <oddFooter>Page &amp;P</oddFooter>
  </headerFooter>
  <colBreaks count="1" manualBreakCount="1">
    <brk id="1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F1C39-00DD-411F-9216-CFCBBE2C15D2}">
  <sheetPr>
    <pageSetUpPr fitToPage="1"/>
  </sheetPr>
  <dimension ref="A1:L23"/>
  <sheetViews>
    <sheetView showGridLines="0" view="pageBreakPreview" topLeftCell="A16" zoomScale="60" zoomScaleNormal="85" workbookViewId="0">
      <selection activeCell="F18" sqref="F18"/>
    </sheetView>
  </sheetViews>
  <sheetFormatPr defaultColWidth="9.109375" defaultRowHeight="14.4"/>
  <cols>
    <col min="1" max="1" width="23.109375" style="29" customWidth="1"/>
    <col min="2" max="2" width="31.44140625" style="10" customWidth="1"/>
    <col min="3" max="3" width="30.109375" style="10" customWidth="1"/>
    <col min="4" max="4" width="114.6640625" style="10" customWidth="1"/>
    <col min="5" max="5" width="44.109375" style="30" customWidth="1"/>
    <col min="6" max="6" width="34.6640625" style="30" customWidth="1"/>
    <col min="7" max="7" width="35.44140625" style="30" customWidth="1"/>
    <col min="8" max="8" width="9.109375" style="12"/>
    <col min="9" max="12" width="28.6640625" style="12" hidden="1" customWidth="1"/>
    <col min="13" max="16384" width="9.109375" style="12"/>
  </cols>
  <sheetData>
    <row r="1" spans="1:12" ht="42" customHeight="1" thickBot="1">
      <c r="A1" s="9" t="s">
        <v>68</v>
      </c>
      <c r="E1" s="11"/>
      <c r="F1" s="11"/>
      <c r="G1" s="11"/>
    </row>
    <row r="2" spans="1:12" s="3" customFormat="1" ht="31.5" customHeight="1">
      <c r="A2" s="258" t="s">
        <v>44</v>
      </c>
      <c r="B2" s="260" t="s">
        <v>45</v>
      </c>
      <c r="C2" s="260" t="s">
        <v>46</v>
      </c>
      <c r="D2" s="262" t="s">
        <v>69</v>
      </c>
      <c r="E2" s="251" t="s">
        <v>70</v>
      </c>
      <c r="F2" s="252"/>
      <c r="G2" s="253"/>
      <c r="H2" s="7"/>
      <c r="I2" s="246" t="s">
        <v>71</v>
      </c>
      <c r="J2" s="247"/>
      <c r="K2" s="247"/>
      <c r="L2" s="248"/>
    </row>
    <row r="3" spans="1:12" s="3" customFormat="1" ht="31.5" customHeight="1">
      <c r="A3" s="259"/>
      <c r="B3" s="261"/>
      <c r="C3" s="261"/>
      <c r="D3" s="263"/>
      <c r="E3" s="84" t="s">
        <v>72</v>
      </c>
      <c r="F3" s="85" t="s">
        <v>73</v>
      </c>
      <c r="G3" s="86" t="s">
        <v>74</v>
      </c>
      <c r="H3" s="7"/>
      <c r="I3" s="13" t="s">
        <v>72</v>
      </c>
      <c r="J3" s="13" t="s">
        <v>73</v>
      </c>
      <c r="K3" s="13" t="s">
        <v>74</v>
      </c>
      <c r="L3" s="13" t="s">
        <v>75</v>
      </c>
    </row>
    <row r="4" spans="1:12" s="3" customFormat="1" ht="55.5" customHeight="1">
      <c r="A4" s="267" t="s">
        <v>76</v>
      </c>
      <c r="B4" s="87" t="s">
        <v>77</v>
      </c>
      <c r="C4" s="87"/>
      <c r="D4" s="88" t="s">
        <v>78</v>
      </c>
      <c r="E4" s="89"/>
      <c r="F4" s="90" t="s">
        <v>79</v>
      </c>
      <c r="G4" s="91" t="s">
        <v>79</v>
      </c>
      <c r="H4" s="7"/>
      <c r="I4" s="6"/>
      <c r="J4" s="5"/>
      <c r="K4" s="5"/>
      <c r="L4" s="5"/>
    </row>
    <row r="5" spans="1:12" s="3" customFormat="1" ht="77.099999999999994" customHeight="1">
      <c r="A5" s="268"/>
      <c r="B5" s="276" t="s">
        <v>25</v>
      </c>
      <c r="C5" s="276" t="s">
        <v>80</v>
      </c>
      <c r="D5" s="278" t="s">
        <v>81</v>
      </c>
      <c r="E5" s="254"/>
      <c r="F5" s="254"/>
      <c r="G5" s="257"/>
      <c r="H5" s="7"/>
      <c r="I5" s="6"/>
      <c r="J5" s="5"/>
      <c r="K5" s="5"/>
      <c r="L5" s="5"/>
    </row>
    <row r="6" spans="1:12" s="3" customFormat="1" ht="409.6" customHeight="1">
      <c r="A6" s="268"/>
      <c r="B6" s="277"/>
      <c r="C6" s="277"/>
      <c r="D6" s="279"/>
      <c r="E6" s="254"/>
      <c r="F6" s="254"/>
      <c r="G6" s="257"/>
      <c r="H6" s="7"/>
      <c r="I6" s="6"/>
      <c r="J6" s="5"/>
      <c r="K6" s="5"/>
      <c r="L6" s="5"/>
    </row>
    <row r="7" spans="1:12" s="3" customFormat="1" ht="108.75" customHeight="1">
      <c r="A7" s="92"/>
      <c r="B7" s="93"/>
      <c r="C7" s="93"/>
      <c r="D7" s="280"/>
      <c r="E7" s="94"/>
      <c r="F7" s="94"/>
      <c r="G7" s="95"/>
      <c r="H7" s="35"/>
      <c r="I7" s="6"/>
      <c r="J7" s="5"/>
      <c r="K7" s="5"/>
      <c r="L7" s="5"/>
    </row>
    <row r="8" spans="1:12" s="3" customFormat="1" ht="98.4" customHeight="1">
      <c r="A8" s="264" t="s">
        <v>82</v>
      </c>
      <c r="B8" s="249" t="s">
        <v>83</v>
      </c>
      <c r="C8" s="272" t="s">
        <v>84</v>
      </c>
      <c r="D8" s="269" t="s">
        <v>85</v>
      </c>
      <c r="E8" s="96" t="s">
        <v>86</v>
      </c>
      <c r="F8" s="255" t="s">
        <v>87</v>
      </c>
      <c r="G8" s="256" t="s">
        <v>88</v>
      </c>
      <c r="H8" s="7"/>
      <c r="I8" s="6"/>
      <c r="J8" s="5"/>
      <c r="K8" s="5"/>
      <c r="L8" s="5"/>
    </row>
    <row r="9" spans="1:12" s="3" customFormat="1" ht="78.75" customHeight="1">
      <c r="A9" s="265"/>
      <c r="B9" s="275"/>
      <c r="C9" s="273"/>
      <c r="D9" s="270"/>
      <c r="E9" s="96" t="s">
        <v>89</v>
      </c>
      <c r="F9" s="255"/>
      <c r="G9" s="256"/>
      <c r="H9" s="7"/>
      <c r="I9" s="6"/>
      <c r="J9" s="5"/>
      <c r="K9" s="5"/>
      <c r="L9" s="5"/>
    </row>
    <row r="10" spans="1:12" ht="56.1" customHeight="1">
      <c r="A10" s="266"/>
      <c r="B10" s="250"/>
      <c r="C10" s="274"/>
      <c r="D10" s="271"/>
      <c r="E10" s="99" t="s">
        <v>90</v>
      </c>
      <c r="F10" s="255"/>
      <c r="G10" s="256"/>
      <c r="H10" s="14"/>
      <c r="I10" s="15" t="s">
        <v>91</v>
      </c>
      <c r="J10" s="16" t="s">
        <v>92</v>
      </c>
      <c r="K10" s="16" t="s">
        <v>93</v>
      </c>
      <c r="L10" s="16" t="s">
        <v>94</v>
      </c>
    </row>
    <row r="11" spans="1:12" ht="37.5" customHeight="1">
      <c r="A11" s="100" t="s">
        <v>47</v>
      </c>
      <c r="B11" s="101" t="s">
        <v>30</v>
      </c>
      <c r="C11" s="101" t="s">
        <v>95</v>
      </c>
      <c r="D11" s="102" t="s">
        <v>96</v>
      </c>
      <c r="E11" s="103" t="s">
        <v>97</v>
      </c>
      <c r="F11" s="104" t="s">
        <v>98</v>
      </c>
      <c r="G11" s="105" t="s">
        <v>99</v>
      </c>
      <c r="H11" s="14"/>
      <c r="I11" s="17" t="s">
        <v>72</v>
      </c>
      <c r="J11" s="18" t="s">
        <v>100</v>
      </c>
      <c r="K11" s="18" t="s">
        <v>101</v>
      </c>
      <c r="L11" s="18" t="s">
        <v>72</v>
      </c>
    </row>
    <row r="12" spans="1:12" ht="110.25" customHeight="1">
      <c r="A12" s="100" t="s">
        <v>48</v>
      </c>
      <c r="B12" s="101" t="s">
        <v>31</v>
      </c>
      <c r="C12" s="101" t="s">
        <v>102</v>
      </c>
      <c r="D12" s="101" t="s">
        <v>103</v>
      </c>
      <c r="E12" s="97" t="s">
        <v>104</v>
      </c>
      <c r="F12" s="97" t="s">
        <v>105</v>
      </c>
      <c r="G12" s="98" t="s">
        <v>106</v>
      </c>
      <c r="H12" s="14"/>
      <c r="I12" s="17" t="s">
        <v>107</v>
      </c>
      <c r="J12" s="18" t="s">
        <v>108</v>
      </c>
      <c r="K12" s="18" t="s">
        <v>109</v>
      </c>
      <c r="L12" s="18" t="s">
        <v>110</v>
      </c>
    </row>
    <row r="13" spans="1:12" ht="48.75" customHeight="1">
      <c r="A13" s="100" t="s">
        <v>49</v>
      </c>
      <c r="B13" s="101" t="s">
        <v>32</v>
      </c>
      <c r="C13" s="101" t="s">
        <v>111</v>
      </c>
      <c r="D13" s="102" t="s">
        <v>112</v>
      </c>
      <c r="E13" s="103" t="s">
        <v>17</v>
      </c>
      <c r="F13" s="104" t="s">
        <v>113</v>
      </c>
      <c r="G13" s="105" t="s">
        <v>114</v>
      </c>
      <c r="H13" s="14"/>
      <c r="I13" s="17" t="s">
        <v>17</v>
      </c>
      <c r="J13" s="18" t="s">
        <v>18</v>
      </c>
      <c r="K13" s="18" t="s">
        <v>115</v>
      </c>
      <c r="L13" s="18" t="s">
        <v>116</v>
      </c>
    </row>
    <row r="14" spans="1:12" ht="45.6" customHeight="1">
      <c r="A14" s="100" t="s">
        <v>50</v>
      </c>
      <c r="B14" s="101" t="s">
        <v>117</v>
      </c>
      <c r="C14" s="101" t="s">
        <v>118</v>
      </c>
      <c r="D14" s="102" t="s">
        <v>37</v>
      </c>
      <c r="E14" s="103" t="s">
        <v>119</v>
      </c>
      <c r="F14" s="104" t="s">
        <v>18</v>
      </c>
      <c r="G14" s="105" t="s">
        <v>119</v>
      </c>
      <c r="H14" s="14"/>
      <c r="I14" s="19" t="s">
        <v>120</v>
      </c>
      <c r="J14" s="20" t="s">
        <v>18</v>
      </c>
      <c r="K14" s="20" t="s">
        <v>119</v>
      </c>
      <c r="L14" s="21" t="s">
        <v>18</v>
      </c>
    </row>
    <row r="15" spans="1:12" ht="89.25" customHeight="1">
      <c r="A15" s="100" t="s">
        <v>51</v>
      </c>
      <c r="B15" s="101" t="s">
        <v>43</v>
      </c>
      <c r="C15" s="101" t="s">
        <v>121</v>
      </c>
      <c r="D15" s="106" t="s">
        <v>122</v>
      </c>
      <c r="E15" s="103" t="s">
        <v>123</v>
      </c>
      <c r="F15" s="107" t="s">
        <v>79</v>
      </c>
      <c r="G15" s="105" t="s">
        <v>124</v>
      </c>
      <c r="H15" s="14"/>
      <c r="I15" s="19" t="s">
        <v>125</v>
      </c>
      <c r="J15" s="23" t="s">
        <v>126</v>
      </c>
      <c r="K15" s="18" t="s">
        <v>127</v>
      </c>
      <c r="L15" s="23" t="s">
        <v>126</v>
      </c>
    </row>
    <row r="16" spans="1:12" ht="78" customHeight="1">
      <c r="A16" s="100" t="s">
        <v>52</v>
      </c>
      <c r="B16" s="101" t="s">
        <v>3</v>
      </c>
      <c r="C16" s="249" t="s">
        <v>128</v>
      </c>
      <c r="D16" s="106" t="s">
        <v>129</v>
      </c>
      <c r="E16" s="108" t="s">
        <v>125</v>
      </c>
      <c r="F16" s="109" t="s">
        <v>79</v>
      </c>
      <c r="G16" s="110" t="s">
        <v>127</v>
      </c>
      <c r="H16" s="14"/>
      <c r="I16" s="17" t="s">
        <v>130</v>
      </c>
      <c r="J16" s="23" t="s">
        <v>131</v>
      </c>
      <c r="K16" s="15" t="s">
        <v>131</v>
      </c>
      <c r="L16" s="19" t="s">
        <v>127</v>
      </c>
    </row>
    <row r="17" spans="1:12" ht="54.75" customHeight="1">
      <c r="A17" s="100" t="s">
        <v>53</v>
      </c>
      <c r="B17" s="101" t="s">
        <v>55</v>
      </c>
      <c r="C17" s="250"/>
      <c r="D17" s="102" t="s">
        <v>132</v>
      </c>
      <c r="E17" s="108" t="s">
        <v>130</v>
      </c>
      <c r="F17" s="109" t="s">
        <v>79</v>
      </c>
      <c r="G17" s="110" t="s">
        <v>127</v>
      </c>
      <c r="H17" s="14"/>
      <c r="I17" s="17" t="s">
        <v>133</v>
      </c>
      <c r="J17" s="23" t="s">
        <v>134</v>
      </c>
      <c r="K17" s="24" t="s">
        <v>135</v>
      </c>
      <c r="L17" s="19" t="s">
        <v>127</v>
      </c>
    </row>
    <row r="18" spans="1:12" ht="74.25" customHeight="1">
      <c r="A18" s="100" t="s">
        <v>54</v>
      </c>
      <c r="B18" s="101" t="s">
        <v>57</v>
      </c>
      <c r="C18" s="101" t="s">
        <v>136</v>
      </c>
      <c r="D18" s="102" t="s">
        <v>137</v>
      </c>
      <c r="E18" s="103" t="s">
        <v>138</v>
      </c>
      <c r="F18" s="104" t="s">
        <v>139</v>
      </c>
      <c r="G18" s="105" t="s">
        <v>140</v>
      </c>
      <c r="H18" s="14"/>
      <c r="I18" s="8" t="s">
        <v>141</v>
      </c>
      <c r="J18" s="8" t="s">
        <v>142</v>
      </c>
      <c r="K18" s="25" t="s">
        <v>143</v>
      </c>
      <c r="L18" s="26" t="s">
        <v>144</v>
      </c>
    </row>
    <row r="19" spans="1:12" ht="74.25" customHeight="1">
      <c r="A19" s="100" t="s">
        <v>56</v>
      </c>
      <c r="B19" s="101" t="s">
        <v>36</v>
      </c>
      <c r="C19" s="101" t="s">
        <v>145</v>
      </c>
      <c r="D19" s="102" t="s">
        <v>146</v>
      </c>
      <c r="E19" s="103" t="s">
        <v>147</v>
      </c>
      <c r="F19" s="104" t="s">
        <v>148</v>
      </c>
      <c r="G19" s="105" t="s">
        <v>149</v>
      </c>
      <c r="H19" s="14"/>
      <c r="I19" s="27">
        <v>12499544</v>
      </c>
      <c r="J19" s="28">
        <v>15900000</v>
      </c>
      <c r="K19" s="28">
        <v>750000</v>
      </c>
      <c r="L19" s="28">
        <v>600000</v>
      </c>
    </row>
    <row r="20" spans="1:12" ht="165.6" customHeight="1">
      <c r="A20" s="100" t="s">
        <v>58</v>
      </c>
      <c r="B20" s="101" t="s">
        <v>150</v>
      </c>
      <c r="C20" s="101" t="s">
        <v>151</v>
      </c>
      <c r="D20" s="102" t="s">
        <v>152</v>
      </c>
      <c r="E20" s="103" t="s">
        <v>153</v>
      </c>
      <c r="F20" s="104" t="s">
        <v>154</v>
      </c>
      <c r="G20" s="111" t="s">
        <v>79</v>
      </c>
      <c r="H20" s="14"/>
      <c r="I20" s="17" t="s">
        <v>155</v>
      </c>
      <c r="J20" s="18" t="s">
        <v>156</v>
      </c>
      <c r="K20" s="18" t="s">
        <v>157</v>
      </c>
      <c r="L20" s="18" t="s">
        <v>158</v>
      </c>
    </row>
    <row r="21" spans="1:12" ht="139.5" customHeight="1" thickBot="1">
      <c r="A21" s="112" t="s">
        <v>59</v>
      </c>
      <c r="B21" s="113" t="s">
        <v>29</v>
      </c>
      <c r="C21" s="113" t="s">
        <v>159</v>
      </c>
      <c r="D21" s="114" t="s">
        <v>160</v>
      </c>
      <c r="E21" s="115" t="s">
        <v>161</v>
      </c>
      <c r="F21" s="116" t="s">
        <v>162</v>
      </c>
      <c r="G21" s="117" t="s">
        <v>163</v>
      </c>
      <c r="H21" s="14"/>
      <c r="I21" s="17" t="s">
        <v>164</v>
      </c>
      <c r="J21" s="18" t="s">
        <v>165</v>
      </c>
      <c r="K21" s="22" t="s">
        <v>79</v>
      </c>
      <c r="L21" s="21" t="s">
        <v>166</v>
      </c>
    </row>
    <row r="22" spans="1:12">
      <c r="E22" s="11"/>
      <c r="F22" s="11"/>
      <c r="G22" s="11"/>
    </row>
    <row r="23" spans="1:12" hidden="1"/>
  </sheetData>
  <mergeCells count="20">
    <mergeCell ref="A2:A3"/>
    <mergeCell ref="B2:B3"/>
    <mergeCell ref="C2:C3"/>
    <mergeCell ref="D2:D3"/>
    <mergeCell ref="A8:A10"/>
    <mergeCell ref="A4:A6"/>
    <mergeCell ref="D8:D10"/>
    <mergeCell ref="C8:C10"/>
    <mergeCell ref="B8:B10"/>
    <mergeCell ref="C5:C6"/>
    <mergeCell ref="B5:B6"/>
    <mergeCell ref="D5:D7"/>
    <mergeCell ref="I2:L2"/>
    <mergeCell ref="C16:C17"/>
    <mergeCell ref="E2:G2"/>
    <mergeCell ref="E5:E6"/>
    <mergeCell ref="F8:F10"/>
    <mergeCell ref="G8:G10"/>
    <mergeCell ref="F5:F6"/>
    <mergeCell ref="G5:G6"/>
  </mergeCells>
  <phoneticPr fontId="4" type="noConversion"/>
  <pageMargins left="0.25" right="0.25" top="0.75" bottom="0.75" header="0.3" footer="0.3"/>
  <pageSetup paperSize="5" scale="55" fitToHeight="0" orientation="landscape" r:id="rId1"/>
  <colBreaks count="1" manualBreakCount="1">
    <brk id="7" max="17"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F7DAA-437F-48AF-B81F-69C14D3069CC}">
  <dimension ref="B1:H8"/>
  <sheetViews>
    <sheetView view="pageBreakPreview" topLeftCell="A5" zoomScale="85" zoomScaleNormal="100" zoomScaleSheetLayoutView="85" workbookViewId="0">
      <selection activeCell="J5" sqref="J5"/>
    </sheetView>
  </sheetViews>
  <sheetFormatPr defaultRowHeight="14.4"/>
  <cols>
    <col min="1" max="1" width="5.109375" customWidth="1"/>
    <col min="2" max="2" width="43.44140625" customWidth="1"/>
    <col min="3" max="3" width="45.44140625" customWidth="1"/>
    <col min="4" max="4" width="55.88671875" customWidth="1"/>
  </cols>
  <sheetData>
    <row r="1" spans="2:8" ht="26.4" customHeight="1" thickBot="1"/>
    <row r="2" spans="2:8" ht="91.5" customHeight="1" thickBot="1">
      <c r="B2" s="281" t="s">
        <v>167</v>
      </c>
      <c r="C2" s="282"/>
      <c r="D2" s="283"/>
    </row>
    <row r="3" spans="2:8" ht="387.6">
      <c r="B3" s="36" t="s">
        <v>168</v>
      </c>
      <c r="C3" s="37" t="s">
        <v>169</v>
      </c>
      <c r="D3" s="38" t="s">
        <v>170</v>
      </c>
    </row>
    <row r="4" spans="2:8" ht="157.5" customHeight="1">
      <c r="B4" s="284" t="s">
        <v>171</v>
      </c>
      <c r="C4" s="286" t="s">
        <v>172</v>
      </c>
      <c r="D4" s="288" t="s">
        <v>173</v>
      </c>
    </row>
    <row r="5" spans="2:8" ht="245.25" customHeight="1" thickBot="1">
      <c r="B5" s="285"/>
      <c r="C5" s="287"/>
      <c r="D5" s="289"/>
    </row>
    <row r="6" spans="2:8">
      <c r="H6" s="1"/>
    </row>
    <row r="7" spans="2:8">
      <c r="H7" s="1"/>
    </row>
    <row r="8" spans="2:8">
      <c r="H8" s="1"/>
    </row>
  </sheetData>
  <mergeCells count="4">
    <mergeCell ref="B2:D2"/>
    <mergeCell ref="B4:B5"/>
    <mergeCell ref="C4:C5"/>
    <mergeCell ref="D4:D5"/>
  </mergeCells>
  <pageMargins left="0.7" right="0.7" top="0.75" bottom="0.75" header="0.3" footer="0.3"/>
  <pageSetup paperSize="9" scale="55" fitToHeight="0" orientation="portrait" r:id="rId1"/>
  <colBreaks count="1" manualBreakCount="1">
    <brk id="4" max="7"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495B6E9E7EE5E41B1BFFDF237FF97BA" ma:contentTypeVersion="18" ma:contentTypeDescription="Create a new document." ma:contentTypeScope="" ma:versionID="da76aa308b835d7ff02059e55cb7a4c3">
  <xsd:schema xmlns:xsd="http://www.w3.org/2001/XMLSchema" xmlns:xs="http://www.w3.org/2001/XMLSchema" xmlns:p="http://schemas.microsoft.com/office/2006/metadata/properties" xmlns:ns2="5ce7c07e-8caa-4af7-9998-359a438621b1" xmlns:ns3="af35bd27-bdfd-4295-8ed5-2ef5059c205d" targetNamespace="http://schemas.microsoft.com/office/2006/metadata/properties" ma:root="true" ma:fieldsID="20403ebbbeff986dd37af84abe40c542" ns2:_="" ns3:_="">
    <xsd:import namespace="5ce7c07e-8caa-4af7-9998-359a438621b1"/>
    <xsd:import namespace="af35bd27-bdfd-4295-8ed5-2ef5059c205d"/>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e7c07e-8caa-4af7-9998-359a438621b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a6e31b94-67c0-4bb1-9a87-2b31ccf69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f35bd27-bdfd-4295-8ed5-2ef5059c205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98f7f56c-e619-4ec2-af46-84393615c504}" ma:internalName="TaxCatchAll" ma:showField="CatchAllData" ma:web="af35bd27-bdfd-4295-8ed5-2ef5059c205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ce7c07e-8caa-4af7-9998-359a438621b1">
      <Terms xmlns="http://schemas.microsoft.com/office/infopath/2007/PartnerControls"/>
    </lcf76f155ced4ddcb4097134ff3c332f>
    <TaxCatchAll xmlns="af35bd27-bdfd-4295-8ed5-2ef5059c205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9B110BC-1042-40B4-BF27-33A6DFADD1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e7c07e-8caa-4af7-9998-359a438621b1"/>
    <ds:schemaRef ds:uri="af35bd27-bdfd-4295-8ed5-2ef5059c20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CC02EFD-DD21-4747-9C86-80F1DAD7450F}">
  <ds:schemaRefs>
    <ds:schemaRef ds:uri="http://schemas.microsoft.com/office/2006/documentManagement/types"/>
    <ds:schemaRef ds:uri="http://schemas.microsoft.com/office/infopath/2007/PartnerControls"/>
    <ds:schemaRef ds:uri="http://purl.org/dc/elements/1.1/"/>
    <ds:schemaRef ds:uri="af35bd27-bdfd-4295-8ed5-2ef5059c205d"/>
    <ds:schemaRef ds:uri="5ce7c07e-8caa-4af7-9998-359a438621b1"/>
    <ds:schemaRef ds:uri="http://schemas.openxmlformats.org/package/2006/metadata/core-properties"/>
    <ds:schemaRef ds:uri="http://www.w3.org/XML/1998/namespace"/>
    <ds:schemaRef ds:uri="http://purl.org/dc/term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BC280F3B-7BBC-4A5B-B052-E620F6AFF6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APP </vt:lpstr>
      <vt:lpstr>Guide</vt:lpstr>
      <vt:lpstr>Updated APP Illustration</vt:lpstr>
      <vt:lpstr>'APP '!Print_Area</vt:lpstr>
      <vt:lpstr>Guide!Print_Area</vt:lpstr>
      <vt:lpstr>'Updated APP Illustration'!Print_Area</vt:lpstr>
      <vt:lpstr>'APP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Emma Emilia M. Paz</dc:creator>
  <cp:keywords/>
  <dc:description/>
  <cp:lastModifiedBy>SARAH JANE CAPSA</cp:lastModifiedBy>
  <cp:revision/>
  <cp:lastPrinted>2026-01-27T05:31:00Z</cp:lastPrinted>
  <dcterms:created xsi:type="dcterms:W3CDTF">2025-03-05T05:37:20Z</dcterms:created>
  <dcterms:modified xsi:type="dcterms:W3CDTF">2026-01-27T07:11:26Z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{8A2A450F-E416-4FE1-A099-92A47658C46B}</vt:lpwstr>
  </property>
  <property fmtid="{D5CDD505-2E9C-101B-9397-08002B2CF9AE}" pid="5" name="ContentTypeId">
    <vt:lpwstr>0x0101007495B6E9E7EE5E41B1BFFDF237FF97BA</vt:lpwstr>
  </property>
  <property fmtid="{D5CDD505-2E9C-101B-9397-08002B2CF9AE}" pid="6" name="MediaServiceImageTags">
    <vt:lpwstr/>
  </property>
</Properties>
</file>